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2026\RENDICIÓN DE CUENTAS\PRIMER INFORME\INFORME\"/>
    </mc:Choice>
  </mc:AlternateContent>
  <bookViews>
    <workbookView showHorizontalScroll="0" showVerticalScroll="0" showSheetTabs="0" xWindow="0" yWindow="0" windowWidth="18975" windowHeight="10830"/>
  </bookViews>
  <sheets>
    <sheet name="TERCER TRIMESTRE_2024" sheetId="1" r:id="rId1"/>
  </sheets>
  <definedNames>
    <definedName name="_xlnm.Print_Area" localSheetId="0">'TERCER TRIMESTRE_2024'!$A$1:$H$187</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96" i="1" l="1"/>
  <c r="F95" i="1"/>
  <c r="F94" i="1"/>
  <c r="F93" i="1"/>
  <c r="E97" i="1"/>
  <c r="D97" i="1"/>
  <c r="F92" i="1"/>
  <c r="F91" i="1"/>
  <c r="F90" i="1"/>
  <c r="F97" i="1" l="1"/>
  <c r="C69" i="1"/>
  <c r="B69" i="1"/>
</calcChain>
</file>

<file path=xl/sharedStrings.xml><?xml version="1.0" encoding="utf-8"?>
<sst xmlns="http://schemas.openxmlformats.org/spreadsheetml/2006/main" count="378" uniqueCount="299">
  <si>
    <t>1- PRESENTACIÓN</t>
  </si>
  <si>
    <t>Institución:</t>
  </si>
  <si>
    <t>Misión institucional</t>
  </si>
  <si>
    <t>Nro.</t>
  </si>
  <si>
    <t>Dependencia</t>
  </si>
  <si>
    <t>Responsable</t>
  </si>
  <si>
    <t>Cargo que Ocupa</t>
  </si>
  <si>
    <t>Vinculación POI, PEI, PND, ODS.</t>
  </si>
  <si>
    <t>Justificaciones</t>
  </si>
  <si>
    <t xml:space="preserve">Evidencia </t>
  </si>
  <si>
    <t>Mes</t>
  </si>
  <si>
    <t>Nivel de Cumplimiento (%)</t>
  </si>
  <si>
    <t>Cantidad de Consultas</t>
  </si>
  <si>
    <t>N°</t>
  </si>
  <si>
    <t>Descripción</t>
  </si>
  <si>
    <t>Objetivo</t>
  </si>
  <si>
    <t>Resultados Logrados</t>
  </si>
  <si>
    <t>ID</t>
  </si>
  <si>
    <t>Objeto</t>
  </si>
  <si>
    <t>Valor del Contrato</t>
  </si>
  <si>
    <t>Proveedor Adjudicado</t>
  </si>
  <si>
    <t>Evidencia</t>
  </si>
  <si>
    <t>Denominación</t>
  </si>
  <si>
    <t>Dependencia Responsable del Canal de Participación</t>
  </si>
  <si>
    <t>Evidencia (Página Web, Buzón de SQR, Etc.)</t>
  </si>
  <si>
    <t>Fecha Ingreso</t>
  </si>
  <si>
    <t>Estado</t>
  </si>
  <si>
    <t>Evidencia (Enlace Ley 5282/14)</t>
  </si>
  <si>
    <t>Auditorías Externas</t>
  </si>
  <si>
    <t>Informe de referencia</t>
  </si>
  <si>
    <t>Periodo</t>
  </si>
  <si>
    <t>Cantidad de Miembros del CRCC:</t>
  </si>
  <si>
    <t>Total Mujeres:</t>
  </si>
  <si>
    <t>Total Hombres :</t>
  </si>
  <si>
    <t>Nivel de Cumplimiento</t>
  </si>
  <si>
    <t>Total nivel directivo o rango superior:</t>
  </si>
  <si>
    <t>Calificación MECIP de la Contraloría General de la República (CGR)</t>
  </si>
  <si>
    <t>2-PRESENTACIÓN DE LOS MIEMBROS DEL COMITÉ DE RENDICIÓN DE CUENTAS AL CIUDADANO (CRCC)</t>
  </si>
  <si>
    <t xml:space="preserve">Tema </t>
  </si>
  <si>
    <t>Enlace Portal AIP</t>
  </si>
  <si>
    <t>Fecha</t>
  </si>
  <si>
    <t>Fecha de Contrato</t>
  </si>
  <si>
    <t>Producto (actividades, materiales, insumos, etc)</t>
  </si>
  <si>
    <t>Enlace</t>
  </si>
  <si>
    <t>Cantidad de Riesgos detectados</t>
  </si>
  <si>
    <t>Medidas de mitigación</t>
  </si>
  <si>
    <t>Descripción del Riesgo de corrupción</t>
  </si>
  <si>
    <t>Descripción de las actividades realizadas en base a los resultados</t>
  </si>
  <si>
    <t>Cantidad de funcionarios que completaron el diagnostico</t>
  </si>
  <si>
    <t>Cantidad de indicadores</t>
  </si>
  <si>
    <t>Descripción del Indicador misional</t>
  </si>
  <si>
    <t>2- PLAN DE RENDICIÓN DE CUENTAS AL CIUDADANO</t>
  </si>
  <si>
    <t>3- GESTIÓN INSTITUCIONAL</t>
  </si>
  <si>
    <t>3.2 Nivel de Cumplimiento  de Minimo de Información Disponible - Transparencia Activa Ley 5282/14</t>
  </si>
  <si>
    <t>3.3 Nivel de Cumplimiento de Respuestas a Consultas Ciudadanas - Transparencia Pasiva Ley N° 5282/14</t>
  </si>
  <si>
    <t>3.4- Servicios o Productos Misionales (Depende de la Naturaleza de la Misión Insitucional, puede abarcar un Programa o Proyecto)</t>
  </si>
  <si>
    <t>3.5 Contrataciones realizadas</t>
  </si>
  <si>
    <t>2.1. Resolución de Aprobación y Anexo de Plan de Rendición de Cuentas</t>
  </si>
  <si>
    <t xml:space="preserve">Cantidad de hombres </t>
  </si>
  <si>
    <t>Cantidad de mujeres</t>
  </si>
  <si>
    <t>4- PARTICIPACIÓN CIUDADANA</t>
  </si>
  <si>
    <t>4.1. Canales de Participación Ciudadana existentes a la fecha.</t>
  </si>
  <si>
    <t>4.2. Participación y difusión en idioma Guaraní</t>
  </si>
  <si>
    <t>5- INDICADORES MISIONALES DE RENDICIÓN DE CUENTAS AL CIUDADANO</t>
  </si>
  <si>
    <t>5.1- Indicadores Misionales Identificados</t>
  </si>
  <si>
    <t>5.2 Gestión de riesgos de corrupción</t>
  </si>
  <si>
    <t>6- GESTIÓN DE DENUNCIAS</t>
  </si>
  <si>
    <t>6.1.Gestión de denuncias de corrupción</t>
  </si>
  <si>
    <t>7- CONTROL INTERNO Y EXTERNO</t>
  </si>
  <si>
    <t>7.2 Modelo Estándar de Control Interno para las Instituciones Públicas del Paraguay</t>
  </si>
  <si>
    <t xml:space="preserve">8- DESCRIPCIÓN CUALITATIVA DE LOGROS ALCANZADOS </t>
  </si>
  <si>
    <t>7.1 Informes de Auditorías Internas y Auditorías Externas en el Trimestre</t>
  </si>
  <si>
    <t>Ámbito de Aplicación</t>
  </si>
  <si>
    <t>Auditorías de Gestión</t>
  </si>
  <si>
    <t>Otros tipos de Auditoría</t>
  </si>
  <si>
    <t>4.3 Diagnóstico "The Integrity app"</t>
  </si>
  <si>
    <t>Auditorías Financieras</t>
  </si>
  <si>
    <t>MINISTERIO DE DESARROLLO SOCIAL (MDS)</t>
  </si>
  <si>
    <t>3.1 Nivel de Cumplimiento  de Mínimo de Información Disponible - Transparencia Activa Ley 5189/14</t>
  </si>
  <si>
    <t>Período del informe:</t>
  </si>
  <si>
    <t xml:space="preserve">2.2 Plan de Rendición de Cuentas. </t>
  </si>
  <si>
    <t>Viceministerio de Administración y Finanzas</t>
  </si>
  <si>
    <t>Viceministerio de Políticas Sociales</t>
  </si>
  <si>
    <t>Viceministerio de Protección y Promoción Social y Económica</t>
  </si>
  <si>
    <t>Dirección General de Auditoría Interna Institucional</t>
  </si>
  <si>
    <t>Dirección General de Fortalecimiento Institucional</t>
  </si>
  <si>
    <t>Dirección General de Tecnologías de la Información y la Comunicación</t>
  </si>
  <si>
    <t>Dirección General de Gabinete</t>
  </si>
  <si>
    <t>Abg. César Coronel Guanes</t>
  </si>
  <si>
    <t>Abg. Jessica Irala</t>
  </si>
  <si>
    <t>C.P. María Elena Pereira</t>
  </si>
  <si>
    <t>Lic. Rossana Duarte</t>
  </si>
  <si>
    <t>Ing. Agr. Óscar René Cabrera</t>
  </si>
  <si>
    <t>Lic. Mirtha Pereira</t>
  </si>
  <si>
    <t>Lic. Carolina Sanabria</t>
  </si>
  <si>
    <t>Ing. Agr. Miguel Kurita</t>
  </si>
  <si>
    <t>Lic. Yohana Benítez</t>
  </si>
  <si>
    <t>Lic. Jesús Medina</t>
  </si>
  <si>
    <t>Ing. Gerardo Gaona</t>
  </si>
  <si>
    <t>Mgtr. Alcides Samudio</t>
  </si>
  <si>
    <t>Lic. Marcos Areco</t>
  </si>
  <si>
    <t>Lic. Renira Barboza</t>
  </si>
  <si>
    <t>Dirección de la Unidad de Transparencia y Anticorrupción</t>
  </si>
  <si>
    <t>Dirección de Comunicación</t>
  </si>
  <si>
    <t>Directora de la Unidad Operativa de Contrataciones</t>
  </si>
  <si>
    <t>Directora Financiera</t>
  </si>
  <si>
    <t>Director del Programa Tekoha</t>
  </si>
  <si>
    <t>Director del Programa de Comedores y Centros Comunitarios</t>
  </si>
  <si>
    <t>Directora General de Auditoría Interna Institucional</t>
  </si>
  <si>
    <t>Director General de Fortalecimiento Institucional</t>
  </si>
  <si>
    <t>Director General de Tecnologías de la Información y la Comunicación</t>
  </si>
  <si>
    <t>Director General de Gabinete</t>
  </si>
  <si>
    <t>Jefa del Departamento de Atención  Ciudadana</t>
  </si>
  <si>
    <t>Director de la Unidad de Transparencia y Anticorrupción (Coordinador CRCC)</t>
  </si>
  <si>
    <t>Director de Comunicación</t>
  </si>
  <si>
    <t>El objetivo del programa es que las familias en situación de pobreza, pobreza extrema o vulnerabilidad que se dedican a la pesca como medio de subsistencia, cuenten con transferencias monetarias durante la veda pesquera.</t>
  </si>
  <si>
    <t xml:space="preserve">El objetivo del programa es promover la inclusión socioeconómica de personas provenientes de hogares participantes del Programa Tekoporã, de áreas urbanas y rurales, a través de emprendimientos, para el aumento de sus ingresos autónomos y sostenibles. </t>
  </si>
  <si>
    <t>El objetivo general consiste en dar respuestas y soluciones habitacionales a las familias en situación de pobreza y pobreza extrema, ubicadas en las zonas urbanas y suburbanas de todo el territorio nacional, que se inicia con la tenencia de la tierra, regularización de inmuebles (planos aprobados y catastrados) para mejorar el acceso a los servicios básicos (agua, luz, vivienda, educación y salud) y mejoramiento a mediano y largo plazo del nivel de vida de la población involucrada.</t>
  </si>
  <si>
    <t xml:space="preserve">atencionciudadana@mds.gov.py </t>
  </si>
  <si>
    <t>Formulario de reclamos, sugerencias o felicitaciones</t>
  </si>
  <si>
    <t>Formulario disponible en recepción del MDS</t>
  </si>
  <si>
    <t>Buzón en la recepción de la institución</t>
  </si>
  <si>
    <t>Línea baja del MDS</t>
  </si>
  <si>
    <t>021-7295100</t>
  </si>
  <si>
    <t>Portal Unificado de Información Pública</t>
  </si>
  <si>
    <t>Unidad de Transparencia y Anticorrupciòn</t>
  </si>
  <si>
    <t xml:space="preserve">https://informacionpublica.paraguay.gov.py/portal/#!/buscar_informacion#busqueda </t>
  </si>
  <si>
    <t>Denuncias por supuestos hechos de corrupción</t>
  </si>
  <si>
    <t>Redes Sociales</t>
  </si>
  <si>
    <t>Facebook - Twiter - Instagram</t>
  </si>
  <si>
    <t>https://instagram.com/mdsparaguay?igshid=MzRlODBiNWFlZA==</t>
  </si>
  <si>
    <t xml:space="preserve">https://www.facebook.com/MDSParaguay?mibextid=D4KYlr </t>
  </si>
  <si>
    <t xml:space="preserve">https://twitter.com/MDSParaguay?ref_src=twsrc%5Egoogle%7Ctwcamp%5Eserp%7Ctwgr%5Eauthor </t>
  </si>
  <si>
    <t>transparencia@mds.gov.py / mds.transparencia@gmail.com</t>
  </si>
  <si>
    <t>Correos Electrónicos de la UTA</t>
  </si>
  <si>
    <t xml:space="preserve">2,49 - DISEÑADO </t>
  </si>
  <si>
    <t>https://datos-rendicion.contraloria.gov.py/datos-abiertos/#/mecip/lista</t>
  </si>
  <si>
    <t xml:space="preserve">Objeto de Gasto </t>
  </si>
  <si>
    <t>Presupuestado</t>
  </si>
  <si>
    <t>Ejecutado</t>
  </si>
  <si>
    <t>Saldos</t>
  </si>
  <si>
    <t>El objetivo del proyecto es contribuir al mejoramiento de las condiciones de seguridad alimentaria y nutricional de las personas en situación de pobreza y vulnerabilidad asistidas en los comedores comunitarios.</t>
  </si>
  <si>
    <t>Evidencia (Informe de Avance de Metas - SIAF)</t>
  </si>
  <si>
    <t>Directora del Programa Tekoporã</t>
  </si>
  <si>
    <t>Directora del Programa Tenonderã</t>
  </si>
  <si>
    <t>Econ. Ricardo Yorg</t>
  </si>
  <si>
    <t>Director de Investigación y Difusión</t>
  </si>
  <si>
    <t>Abg. Rosana Caballero</t>
  </si>
  <si>
    <t>Directora de Diseño y Monitoreo</t>
  </si>
  <si>
    <t>Lic. Lourdes Riveros</t>
  </si>
  <si>
    <t>Ing. Com. Rubén Martínez Tamás</t>
  </si>
  <si>
    <t>Jefe del Departamento de Gestión Operativa y Administrativa de Alimentación Escolar</t>
  </si>
  <si>
    <t>Mgtr. Cinthia Paola Arrúa</t>
  </si>
  <si>
    <t>Directora General de Programas y Proyectos Sociales</t>
  </si>
  <si>
    <t xml:space="preserve">Directora del Programa de Asistencia a Pescadores </t>
  </si>
  <si>
    <t xml:space="preserve">El objetivo general del programa es mejorar la calidad de vida de la población 
participante, facilitando el ejercicio de los derechos a: alimentación, salud y educación, mediante el aumento del uso de servicios básicos y el fortalecimiento de las redes sociales, con el fin de cortar la transmisión intergeneracional de la pobreza.
</t>
  </si>
  <si>
    <t>Respondidos /Reconsideración Atendida/Revocado por el solicitante</t>
  </si>
  <si>
    <t>TOTALES</t>
  </si>
  <si>
    <t xml:space="preserve">Estado </t>
  </si>
  <si>
    <t xml:space="preserve">O. G. 100 al 199  </t>
  </si>
  <si>
    <t xml:space="preserve"> SERVICIOS PERSONALES</t>
  </si>
  <si>
    <t xml:space="preserve">O. G. 200 al 299   </t>
  </si>
  <si>
    <t>SERVICIOS NO PERSONALES</t>
  </si>
  <si>
    <t xml:space="preserve">O. G. 300 al 399   </t>
  </si>
  <si>
    <t>BIENES DE CONSUMO E INSUMOS</t>
  </si>
  <si>
    <t xml:space="preserve">O. G. 400 al 499  </t>
  </si>
  <si>
    <t xml:space="preserve"> BIENES DE CAMBIO</t>
  </si>
  <si>
    <t xml:space="preserve">O. G. 500 al 599  </t>
  </si>
  <si>
    <t xml:space="preserve"> INVERSION FISICA</t>
  </si>
  <si>
    <t xml:space="preserve">O. G. 800 al 899   </t>
  </si>
  <si>
    <t>TRANSFERENCIAS</t>
  </si>
  <si>
    <t xml:space="preserve">O. G. 900 al 999   </t>
  </si>
  <si>
    <t>OTROS GASTOS</t>
  </si>
  <si>
    <t>WhatsApp</t>
  </si>
  <si>
    <t>(0981)542917</t>
  </si>
  <si>
    <t>Programa de Pensión Alimentaria para Adultos Mayores</t>
  </si>
  <si>
    <t>Departamento de Atención Ciudadana</t>
  </si>
  <si>
    <t>Evidencias (Enlaces Ley 5282/14)</t>
  </si>
  <si>
    <t>Directora del Programa de Pensión Alimentaria a Adultos Mayores</t>
  </si>
  <si>
    <t>Programa de Alimentación Escolar "Hambre Cero"</t>
  </si>
  <si>
    <t>Denuncias en el marco del Programa Hambre Cero</t>
  </si>
  <si>
    <t xml:space="preserve">https://denuncias.contraloria.gov.py/ </t>
  </si>
  <si>
    <t>Portal Nacional de Denuncias Ciudadanas - CGR</t>
  </si>
  <si>
    <t>https://hambrecero.gobiernodelparaguay.gov.py/denuncias/</t>
  </si>
  <si>
    <t>Portal de Denuncias - Hambre Cero</t>
  </si>
  <si>
    <t>Evidencias</t>
  </si>
  <si>
    <t>Enlace -Evidencia</t>
  </si>
  <si>
    <t>Número</t>
  </si>
  <si>
    <t>OBS: Ver Anexos</t>
  </si>
  <si>
    <t>Enlace - Evidencia</t>
  </si>
  <si>
    <t xml:space="preserve">Nro. </t>
  </si>
  <si>
    <t>El objetivo del programa es contribuir al mejoramiento de la calidad de vida de las personas adultas mayores, a través de la pensión mensual y promover su inclusión social en coordinación con otras entidades.</t>
  </si>
  <si>
    <t>Correo Electrónico del Departamento de Atención Ciudadana</t>
  </si>
  <si>
    <t>mesadeentrada@mds.gov.py</t>
  </si>
  <si>
    <t>Correo electrónico de la Mesa de Entrada Única Institucional</t>
  </si>
  <si>
    <t>Secretaría General</t>
  </si>
  <si>
    <t>2,76 - DISEÑADO</t>
  </si>
  <si>
    <t>2,55 - DISEÑADO</t>
  </si>
  <si>
    <t>No Respondidos /Reconsideración No Atendida/ Rechazados</t>
  </si>
  <si>
    <t>https://mds.gov.py/mision-y-vision/</t>
  </si>
  <si>
    <t>https://mds.gov.py/contacto/</t>
  </si>
  <si>
    <t>Evidencia (Enlace Ley 5282)</t>
  </si>
  <si>
    <t>https://biblioteca.mds.gov.py/handle/123456789/477</t>
  </si>
  <si>
    <t>Ver Anexos</t>
  </si>
  <si>
    <t>VER INFORME ANEXO</t>
  </si>
  <si>
    <t>Reportado</t>
  </si>
  <si>
    <t>Pendiente de reportar</t>
  </si>
  <si>
    <t>OBS: Se aguarda reglamentación de la Contraloría General de la República (CGR)</t>
  </si>
  <si>
    <t>7.125 participantes (meta anual)</t>
  </si>
  <si>
    <t>Población Beneficiaria (Participantes/Familias participantes)</t>
  </si>
  <si>
    <t>1.500 contratos suscritos (meta anual)</t>
  </si>
  <si>
    <t>4.500 participantes (meta anual)</t>
  </si>
  <si>
    <t>200.000 familias participantes (meta mensual)</t>
  </si>
  <si>
    <t>Meta (Mensual/Trimestral/Anual)</t>
  </si>
  <si>
    <t>El objetivo del programa es proporcionar, en el marco del régimen escolar, conforme a las características socio-culturales y las disponibilidad de los productos e insumos alimenticios característicos de los territorios, una alimentación variada consistente en servicios de desayuno, almuerzo, merienda escolar balanceado, de calidad óptima y adecuada a los requerimientos nutricionales de cada grupo etario</t>
  </si>
  <si>
    <t>3°</t>
  </si>
  <si>
    <t>FORTALECER LA GESTIÓN INSTITUCIONAL PARA EL CUMPLIMIENTO EFICIENTE DE LOS PROPÓSITOS MISIONALES</t>
  </si>
  <si>
    <t>ENERO</t>
  </si>
  <si>
    <t>FEBRERO</t>
  </si>
  <si>
    <t>MARZO</t>
  </si>
  <si>
    <t>Ente rector del diseño, implementación y coordinación de políticas públicas en materia de desarrollo y equidad social a fin de mejorar la calidad de vida de la población en situación de pobreza y vulnerabilidad.</t>
  </si>
  <si>
    <t>Planes de Mejoramiento elaborados en el ejercicio fiscal</t>
  </si>
  <si>
    <t>1 DE ENERO AL 31 DE MARZO DE 2026</t>
  </si>
  <si>
    <t>Lic. Miryam Zarnikowsky</t>
  </si>
  <si>
    <t>Coordinadora del CONADA</t>
  </si>
  <si>
    <t>https://mds.gov.py/download/4391/?tmstv=1772200411</t>
  </si>
  <si>
    <t>https://mds.gov.py/download/4466/?tmstv=1773147071</t>
  </si>
  <si>
    <t>PEI, POA, PATIP</t>
  </si>
  <si>
    <t>El Plan Estratégico Institucional 2025 - 2028, aprobado por Resolución MDS N° 1413/2025, establece como OBJETIVO ESTRATÉGICO N° 3: FORTALECER LA GESTIÓN INSTITUCIONAL PARA EL CUMPLIMIENTO EFICIENTE DE LOS PROPÓSITOS MISIONALES. En armonía con el PEI, el Plan Anual de RCC, aprobado por Resolución MDS N° 227/2026 tiene como OBJETIVO GENERAL  establecer las acciones que llevará a cabo la institución para rendir cuentas al ciudadano de las gestiones realizadas y del uso de los recursos públicos en el ejercicio fiscal 2026, de manera transparente, efectiva y en cumplimiento de las normas jurídicas. Asimismo, el Plan Anual de Transparencia e Integridad Pública (PATIP, aprobado por Resolución MDS N° 105/2026, se encuentra alineado a los planes antes señalado y contempla acciones específicas en materia de rendición de cuentas al ciudadano, al igual que el Plan Opertaivo Anual, aprobado por Resolución MDS N° 230/2026.</t>
  </si>
  <si>
    <t xml:space="preserve">https://biblioteca.mds.gov.py/handle/123456789/1993 </t>
  </si>
  <si>
    <t>PATIP:</t>
  </si>
  <si>
    <t>POA:</t>
  </si>
  <si>
    <t>PEI:</t>
  </si>
  <si>
    <t xml:space="preserve">https://biblioteca.mds.gov.py/handle/123456789/2166 </t>
  </si>
  <si>
    <t xml:space="preserve">https://biblioteca.mds.gov.py/handle/123456789/2131  </t>
  </si>
  <si>
    <t>Priorización - PEI</t>
  </si>
  <si>
    <t>Porcentaje de Ejecución Presupuestaria al 31/03/2026</t>
  </si>
  <si>
    <t>Informe de Avance de Metas, con fecha de corte al 31 de marzo de 2026 , reportado por cada programa y cargado en el Sistema Integrado de Administración Financiera (SIAF) - VER ANEXOS</t>
  </si>
  <si>
    <t>OBS: La CGR aún no ha publicado informes de monitoreo del cumplimiento de la ley 5189/2014 (Art. 18, Anexo A del Decreto N° 3248/2025). La fecha para reportar el mes de marzo se extiende hasta el 23/04/2026</t>
  </si>
  <si>
    <t xml:space="preserve">https://informacionpublica.paraguay.gov.py/#!/estadistica/cantidad-solicitud </t>
  </si>
  <si>
    <t>00/00/00</t>
  </si>
  <si>
    <t>PO-GPPS-02-01 - INSUMOS DE ALIMENTOS / PO-GPPS-02-02 - GESTIÓN DE EQUIPAMIENTOS / PO-GPPS-02-03 - FORTALECIMIENTO DE ORGANIZACIONES</t>
  </si>
  <si>
    <t>Supuesta alteración de datos y/o información de participantes u organizaciones, que no reúnen los requisitos, para incluirlos en el programa, justificar mayor provisión de insumos o para la enrrega de equipamientos,</t>
  </si>
  <si>
    <t>Supuestos cobros indebidos a participantes u organizaciones  para agilizar gestiones en el marco del programa o priorizar organizaciones para entregar equipamientos</t>
  </si>
  <si>
    <t>Supuesta realización de actividades de fortalecimiento a organizaciones (capacitaciones), con fines políticos partidarios.</t>
  </si>
  <si>
    <t>La definición de las medidas de mitigación se encuentra en proceso, de acuerdo al cronograma de trabajo previsto.</t>
  </si>
  <si>
    <t>OBS: Los riesgos identificados corresponden a la Dirección del Programa de Comedores y Centros Comunitarios, dependiente del Viceministerio de Protección y Promoción Social.</t>
  </si>
  <si>
    <t>OBS: En el primer trimestre del presente ejercicio fiscal no se han recibido denuncias contra funcionarios por la supuesta comisión de hechos de corrupción</t>
  </si>
  <si>
    <r>
      <t xml:space="preserve">PROGRAMA DE ALIMENTACIÓN ESCOLAR "HAMBRE CERO EN LAS ESCUELAS" - LÍNEA DE ACCIÓN: Provisión de alimentación escolar. </t>
    </r>
    <r>
      <rPr>
        <b/>
        <sz val="10"/>
        <color theme="1"/>
        <rFont val="Garamond"/>
        <family val="1"/>
      </rPr>
      <t>U.M.: Raciones</t>
    </r>
  </si>
  <si>
    <t>22.000 participantes (meta trimestral)</t>
  </si>
  <si>
    <t>370.000 participantes (meta anual)</t>
  </si>
  <si>
    <t>Informe Final N° 1</t>
  </si>
  <si>
    <t>Informe Final N° 2</t>
  </si>
  <si>
    <t>https://biblioteca.mds.gov.py/handle/123456789/2149</t>
  </si>
  <si>
    <t>https://biblioteca.mds.gov.py/handle/123456789/2164</t>
  </si>
  <si>
    <t xml:space="preserve">https://biblioteca.mds.gov.py/handle/123456789/1716 </t>
  </si>
  <si>
    <t>OBS: No se han elaborado materiales para difusión, en idioma guaraní, durante el primer trimestre.</t>
  </si>
  <si>
    <t>Las transferencias están programadas para el mes de noviembre del presente ejercicio fiscal.</t>
  </si>
  <si>
    <t>3.6 Ejecución Financiera - Fecha de corte: 31/03/2026</t>
  </si>
  <si>
    <t>Informe Final N° 4</t>
  </si>
  <si>
    <t>Informe Final N° 6</t>
  </si>
  <si>
    <t>Informe Final N° 3</t>
  </si>
  <si>
    <t>OBS: Además, a través de la Mesa de Entrada Única Institucional, ingresó una (1) solicitud de información pública que fue respondida dentro del plazo legal. En ese sentido, el total de solicitudes atendidas en el trimestre asciende a dieciocho (18).</t>
  </si>
  <si>
    <t>3.625 participantes se encuentran en proceso de inclusión  al programa, en el marco de la primera transferencia monetaria 2026.</t>
  </si>
  <si>
    <t>405  contratos firmados con familias participantes</t>
  </si>
  <si>
    <t>360.191 participantes/destinatarios finales</t>
  </si>
  <si>
    <t>17.767 participantes en el primer trimestre del periodo fiscal</t>
  </si>
  <si>
    <t>196.974 familias participantes</t>
  </si>
  <si>
    <t xml:space="preserve">OBS: En el primer trimestre del presente ejercicio fiscal no se han realizado contrataciones. El estado de las demás contrataciones que se encuentran en ejecución, correspondientes a otros ejercicios fiscales, se puede visualizar en este enlace: </t>
  </si>
  <si>
    <t xml:space="preserve">https://www.contrataciones.gov.py/buscador/contratos.html </t>
  </si>
  <si>
    <t>MATRIZ DE INFORMACIÓN MÍNIMA PARA INFORME DE RENDICIÓN DE CUENTAS AL CIUDADANO - EJERCICIO 2026</t>
  </si>
  <si>
    <t>https://biblioteca.mds.gov.py/handle/123456789/1993</t>
  </si>
  <si>
    <t xml:space="preserve">https://mds.gov.py/marco-juridico/ </t>
  </si>
  <si>
    <t xml:space="preserve">OBS: El marco jurídico de los programas se encuentra disponible en el siguiente enlace: </t>
  </si>
  <si>
    <t>https://biblioteca.mds.gov.py/handle/123456789/2183</t>
  </si>
  <si>
    <t>https://biblioteca.mds.gov.py/handle/123456789/2185</t>
  </si>
  <si>
    <t>https://biblioteca.mds.gov.py/handle/123456789/2184</t>
  </si>
  <si>
    <t xml:space="preserve">15.885.291 raciones </t>
  </si>
  <si>
    <t>15. 496.425 raciones (meta trimestral)</t>
  </si>
  <si>
    <t>Los datos corresponden a las cantidades planificadas y emitidas en las órdenes de provisión para un período de 21 días de servicio.En el primer triimestre la meta ha sido superada por el aumento de las autorizaciones de los estudiantes.</t>
  </si>
  <si>
    <t>Porcentaje de familias en situación de pobreza que reciben transferencias monetarias con corresponsabilidad - Programa Tekoporã</t>
  </si>
  <si>
    <t>Número de personas provenientes de hogares del Programa Tekoporã que reciben transferencia para el fomento de microemprendimientos - Programa Tenonderã</t>
  </si>
  <si>
    <t>Porcentaje de titulares que acceden a contratos para regularización de lotes - Programa Tekoha</t>
  </si>
  <si>
    <t>Número de personas que acceden a alimentación a través de organizaciones - Programa de Comedores y Centros Comunitarios</t>
  </si>
  <si>
    <t>Número de organizaciones que reciben insumos de alimentos - Programa de Comedores y Centros Comunitarios</t>
  </si>
  <si>
    <t>Porcentaje de pescadores comerciales en situación de pobreza y vulnerabilidad que reciben subsidio por veda pesquera Programa de Asistencia a Pescadores del Territorio Nacional</t>
  </si>
  <si>
    <t>Porcentaje de alumnos autorizados en instituciones educativas que reciben alimentación escolar nutritiva - Programa Hambre Cero en las escuelas de Asunción, Central y Pdte. Hayes</t>
  </si>
  <si>
    <t>Porcentaje de familias que reciben acompañamiento en los ámbitos de intervención del programa  - Programa Tekoporã</t>
  </si>
  <si>
    <r>
      <t xml:space="preserve">PROGRAMA: PESCADORES. LÍNEA DE ACCIÓN: Asistencia a Pescadores por Veda Pesquera. Transferencia por veda pesquera. 
</t>
    </r>
    <r>
      <rPr>
        <b/>
        <sz val="10"/>
        <color theme="1"/>
        <rFont val="Garamond"/>
        <family val="1"/>
      </rPr>
      <t xml:space="preserve">U.M.: Transferencias </t>
    </r>
  </si>
  <si>
    <r>
      <t xml:space="preserve">PROGRAMA TENONDERÃ. LÍNEA DE ACCIÓN: Fomento de Microemprendimientos a participantes de Tenonderã. Entrega de capital semilla a participantes del Programa Tenonderã. </t>
    </r>
    <r>
      <rPr>
        <b/>
        <sz val="10"/>
        <color theme="1"/>
        <rFont val="Garamond"/>
        <family val="1"/>
      </rPr>
      <t xml:space="preserve">U.M.: Transferencias </t>
    </r>
  </si>
  <si>
    <r>
      <t xml:space="preserve">PROGRAMA TEKOHA. LÍNEA DE ACCIÓN: Regularización de territorios sociales. Cantidad de lotes Regularizados. Cantidad de Familias que han culminado todo el proceso documental para la firma del contrato de compra venta de lotes.  </t>
    </r>
    <r>
      <rPr>
        <b/>
        <sz val="10"/>
        <color theme="1"/>
        <rFont val="Garamond"/>
        <family val="1"/>
      </rPr>
      <t xml:space="preserve">U.M.: Contratos </t>
    </r>
  </si>
  <si>
    <r>
      <t xml:space="preserve">PROGRAMA DE COMEDORES Y CENTROS COMUNITARIOS (PROCOC) LÍNEA DE ACCIÓN: Atención Social y Comedores Comunitarios (se agregó)  Apoyo Nutricional a Comedores Comunitarios Servicio de Entrega de insumos de alimentos no perecederos a personas que asisten a comedores comunitarios apoyados por el programa </t>
    </r>
    <r>
      <rPr>
        <b/>
        <sz val="10"/>
        <rFont val="Garamond"/>
        <family val="1"/>
      </rPr>
      <t xml:space="preserve">U.M.: Servicios a participantes </t>
    </r>
  </si>
  <si>
    <r>
      <t xml:space="preserve">PROGRAMA TEKOPORÃ. LÍNEA DE ACCIÓN: Protección Social
a familias de Tekoporã: Transferencias monetarias entregadas a familias en situación de
pobreza.  </t>
    </r>
    <r>
      <rPr>
        <b/>
        <sz val="10"/>
        <rFont val="Garamond"/>
        <family val="1"/>
      </rPr>
      <t xml:space="preserve">U.M.: Transferencias </t>
    </r>
  </si>
  <si>
    <t xml:space="preserve">196.974 familias  participantes activas correspondientes al mes de marzo de 2026, </t>
  </si>
  <si>
    <t xml:space="preserve">En el primer trimestre del ejercicio fiscal 2026 el programa firmó contratos de compraventa de inmuebles con 405 familias. Laa regularización de los lotes mediante los contratos depende de la presentación de documentos personales de los  participantes. </t>
  </si>
  <si>
    <t>360.191 participantes o destinatarios finales activos correspondientes al mes de marzo 2026.</t>
  </si>
  <si>
    <t xml:space="preserve">Ejecucion parcial correspondiente al primer trimestre de la primera entrega del presente ejercicio fiscal, realizado en los Dptos de Caazapa, Caaguazu, Ñeembucu, Misiones, Paraguari, San Pedro, Alto Parana, Canindeyu, Cordillera, Guaira, Amambay, Concepcion, Central, Itapua, Pdte. Hayes y Boqueron, asimismo en Asuncion. </t>
  </si>
  <si>
    <r>
      <t xml:space="preserve">Porcentaje de personas adultas mayores que reciben pensión universal  - Programa de Pensión </t>
    </r>
    <r>
      <rPr>
        <sz val="12"/>
        <rFont val="Garamond"/>
        <family val="1"/>
      </rPr>
      <t xml:space="preserve">Alimentaria </t>
    </r>
    <r>
      <rPr>
        <sz val="12"/>
        <color theme="1"/>
        <rFont val="Garamond"/>
        <family val="1"/>
      </rPr>
      <t>para adultos mayores</t>
    </r>
  </si>
  <si>
    <r>
      <t xml:space="preserve">PROGRAMA DE PENSIÓN ALIMENTARIA PARA PERSONAS ADULTOS MAYORES - LÍNEA DE ACCIÓN: Pago de Pensión Universal para personas adultas mayores.. </t>
    </r>
    <r>
      <rPr>
        <b/>
        <sz val="10"/>
        <rFont val="Garamond"/>
        <family val="1"/>
      </rPr>
      <t>U.M.:</t>
    </r>
    <r>
      <rPr>
        <sz val="10"/>
        <rFont val="Garamond"/>
        <family val="1"/>
      </rPr>
      <t xml:space="preserve"> Pagos de pensión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</si>
</sst>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_-* #,##0_-;\-* #,##0_-;_-* &quot;-&quot;??_-;_-@_-"/>
    <numFmt numFmtId="166" formatCode="#,##0;#,##0"/>
  </numFmts>
  <fonts count="35">
    <font>
      <sz val="11"/>
      <color theme="1"/>
      <name val="Calibri"/>
      <charset val="134"/>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8"/>
      <name val="Calibri"/>
      <family val="2"/>
      <scheme val="minor"/>
    </font>
    <font>
      <b/>
      <u/>
      <sz val="14"/>
      <name val="Garamond"/>
      <family val="1"/>
    </font>
    <font>
      <b/>
      <u/>
      <sz val="18"/>
      <color theme="1"/>
      <name val="Garamond"/>
      <family val="1"/>
    </font>
    <font>
      <sz val="11"/>
      <color theme="1"/>
      <name val="Garamond"/>
      <family val="1"/>
    </font>
    <font>
      <sz val="15"/>
      <color theme="1"/>
      <name val="Garamond"/>
      <family val="1"/>
    </font>
    <font>
      <b/>
      <u/>
      <sz val="14"/>
      <color theme="1"/>
      <name val="Garamond"/>
      <family val="1"/>
    </font>
    <font>
      <sz val="12"/>
      <color theme="1"/>
      <name val="Garamond"/>
      <family val="1"/>
    </font>
    <font>
      <b/>
      <sz val="14"/>
      <color theme="1"/>
      <name val="Garamond"/>
      <family val="1"/>
    </font>
    <font>
      <b/>
      <sz val="12"/>
      <color theme="1"/>
      <name val="Garamond"/>
      <family val="1"/>
    </font>
    <font>
      <b/>
      <sz val="11"/>
      <color theme="1"/>
      <name val="Garamond"/>
      <family val="1"/>
    </font>
    <font>
      <b/>
      <u/>
      <sz val="13"/>
      <color theme="1"/>
      <name val="Garamond"/>
      <family val="1"/>
    </font>
    <font>
      <sz val="10"/>
      <color theme="1"/>
      <name val="Garamond"/>
      <family val="1"/>
    </font>
    <font>
      <b/>
      <sz val="13"/>
      <color rgb="FF000000"/>
      <name val="Garamond"/>
      <family val="1"/>
    </font>
    <font>
      <b/>
      <sz val="13"/>
      <color theme="1"/>
      <name val="Garamond"/>
      <family val="1"/>
    </font>
    <font>
      <u/>
      <sz val="11"/>
      <color theme="10"/>
      <name val="Calibri"/>
      <family val="2"/>
      <scheme val="minor"/>
    </font>
    <font>
      <b/>
      <sz val="12"/>
      <color theme="1"/>
      <name val="Calibri"/>
      <family val="2"/>
      <scheme val="minor"/>
    </font>
    <font>
      <sz val="11"/>
      <color theme="1"/>
      <name val="Calibri"/>
      <family val="2"/>
      <scheme val="minor"/>
    </font>
    <font>
      <sz val="10"/>
      <color rgb="FF000000"/>
      <name val="Garamond"/>
      <family val="1"/>
    </font>
    <font>
      <b/>
      <sz val="10"/>
      <color theme="1"/>
      <name val="Garamond"/>
      <family val="1"/>
    </font>
    <font>
      <u/>
      <sz val="11"/>
      <color theme="10"/>
      <name val="Calibri"/>
      <family val="2"/>
      <scheme val="minor"/>
    </font>
    <font>
      <sz val="12"/>
      <name val="Garamond"/>
      <family val="1"/>
    </font>
    <font>
      <sz val="10"/>
      <name val="Garamond"/>
      <family val="1"/>
    </font>
    <font>
      <b/>
      <sz val="10"/>
      <name val="Garamond"/>
      <family val="1"/>
    </font>
    <font>
      <b/>
      <sz val="10"/>
      <color rgb="FF000000"/>
      <name val="Garamond"/>
      <family val="1"/>
    </font>
    <font>
      <sz val="10"/>
      <color rgb="FF000000"/>
      <name val="Arial"/>
      <family val="2"/>
    </font>
    <font>
      <b/>
      <sz val="10"/>
      <color rgb="FF000000"/>
      <name val="Arial"/>
      <family val="2"/>
    </font>
    <font>
      <b/>
      <sz val="12"/>
      <name val="Garamond"/>
      <family val="1"/>
    </font>
    <font>
      <b/>
      <u/>
      <sz val="11"/>
      <color theme="10"/>
      <name val="Calibri"/>
      <family val="2"/>
      <scheme val="minor"/>
    </font>
  </fonts>
  <fills count="9">
    <fill>
      <patternFill patternType="none"/>
    </fill>
    <fill>
      <patternFill patternType="gray125"/>
    </fill>
    <fill>
      <patternFill patternType="solid">
        <fgColor theme="5" tint="0.39997558519241921"/>
        <bgColor indexed="64"/>
      </patternFill>
    </fill>
    <fill>
      <patternFill patternType="solid">
        <fgColor theme="0"/>
        <bgColor indexed="64"/>
      </patternFill>
    </fill>
    <fill>
      <patternFill patternType="solid">
        <fgColor theme="3" tint="0.59999389629810485"/>
        <bgColor indexed="64"/>
      </patternFill>
    </fill>
    <fill>
      <patternFill patternType="solid">
        <fgColor theme="7" tint="0.59999389629810485"/>
        <bgColor indexed="64"/>
      </patternFill>
    </fill>
    <fill>
      <patternFill patternType="solid">
        <fgColor theme="7" tint="0.59999389629810485"/>
        <bgColor rgb="FF000000"/>
      </patternFill>
    </fill>
    <fill>
      <patternFill patternType="solid">
        <fgColor theme="7" tint="0.79998168889431442"/>
        <bgColor indexed="64"/>
      </patternFill>
    </fill>
    <fill>
      <patternFill patternType="solid">
        <fgColor theme="7" tint="0.79998168889431442"/>
        <bgColor rgb="FF000000"/>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right/>
      <top style="thin">
        <color auto="1"/>
      </top>
      <bottom style="thin">
        <color auto="1"/>
      </bottom>
      <diagonal/>
    </border>
  </borders>
  <cellStyleXfs count="75">
    <xf numFmtId="0" fontId="0" fillId="0" borderId="0">
      <alignment vertical="center"/>
    </xf>
    <xf numFmtId="0" fontId="21" fillId="0" borderId="0" applyNumberFormat="0" applyFill="0" applyBorder="0" applyAlignment="0" applyProtection="0">
      <alignment vertical="center"/>
    </xf>
    <xf numFmtId="0" fontId="6" fillId="0" borderId="0">
      <alignment vertical="center"/>
    </xf>
    <xf numFmtId="9" fontId="6" fillId="0" borderId="0" applyFont="0" applyFill="0" applyBorder="0" applyAlignment="0" applyProtection="0"/>
    <xf numFmtId="9" fontId="23" fillId="0" borderId="0" applyFont="0" applyFill="0" applyBorder="0" applyAlignment="0" applyProtection="0"/>
    <xf numFmtId="0" fontId="5" fillId="0" borderId="0">
      <alignment vertical="center"/>
    </xf>
    <xf numFmtId="164" fontId="23" fillId="0" borderId="0" applyFont="0" applyFill="0" applyBorder="0" applyAlignment="0" applyProtection="0"/>
    <xf numFmtId="0" fontId="4" fillId="0" borderId="0"/>
    <xf numFmtId="0" fontId="23" fillId="0" borderId="0">
      <alignment vertical="center"/>
    </xf>
    <xf numFmtId="0" fontId="3" fillId="0" borderId="0">
      <alignment vertical="center"/>
    </xf>
    <xf numFmtId="0" fontId="26" fillId="0" borderId="0" applyNumberFormat="0" applyFill="0" applyBorder="0" applyAlignment="0" applyProtection="0">
      <alignment vertical="center"/>
    </xf>
    <xf numFmtId="0" fontId="3" fillId="0" borderId="0">
      <alignment vertical="center"/>
    </xf>
    <xf numFmtId="9" fontId="3" fillId="0" borderId="0" applyFont="0" applyFill="0" applyBorder="0" applyAlignment="0" applyProtection="0"/>
    <xf numFmtId="9"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xf numFmtId="0" fontId="3" fillId="0" borderId="0">
      <alignment vertical="center"/>
    </xf>
    <xf numFmtId="9" fontId="3" fillId="0" borderId="0" applyFont="0" applyFill="0" applyBorder="0" applyAlignment="0" applyProtection="0"/>
    <xf numFmtId="9"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9" fontId="3" fillId="0" borderId="0" applyFont="0" applyFill="0" applyBorder="0" applyAlignment="0" applyProtection="0"/>
    <xf numFmtId="9"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3" fillId="0" borderId="0">
      <alignment vertical="center"/>
    </xf>
    <xf numFmtId="0" fontId="3" fillId="0" borderId="0">
      <alignment vertical="center"/>
    </xf>
    <xf numFmtId="9" fontId="3" fillId="0" borderId="0" applyFont="0" applyFill="0" applyBorder="0" applyAlignment="0" applyProtection="0"/>
    <xf numFmtId="9" fontId="3" fillId="0" borderId="0" applyFont="0" applyFill="0" applyBorder="0" applyAlignment="0" applyProtection="0"/>
    <xf numFmtId="0" fontId="3" fillId="0" borderId="0">
      <alignment vertical="center"/>
    </xf>
    <xf numFmtId="164" fontId="3" fillId="0" borderId="0" applyFont="0" applyFill="0" applyBorder="0" applyAlignment="0" applyProtection="0"/>
    <xf numFmtId="0" fontId="2" fillId="0" borderId="0">
      <alignment vertical="center"/>
    </xf>
    <xf numFmtId="9" fontId="2" fillId="0" borderId="0" applyFont="0" applyFill="0" applyBorder="0" applyAlignment="0" applyProtection="0"/>
    <xf numFmtId="0" fontId="2" fillId="0" borderId="0">
      <alignment vertical="center"/>
    </xf>
    <xf numFmtId="0" fontId="2" fillId="0" borderId="0"/>
    <xf numFmtId="0" fontId="1" fillId="0" borderId="0">
      <alignment vertical="center"/>
    </xf>
    <xf numFmtId="0" fontId="1" fillId="0" borderId="0">
      <alignment vertical="center"/>
    </xf>
    <xf numFmtId="9" fontId="1" fillId="0" borderId="0" applyFont="0" applyFill="0" applyBorder="0" applyAlignment="0" applyProtection="0"/>
    <xf numFmtId="9"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xf numFmtId="0" fontId="1" fillId="0" borderId="0">
      <alignment vertical="center"/>
    </xf>
    <xf numFmtId="0" fontId="1" fillId="0" borderId="0">
      <alignment vertical="center"/>
    </xf>
    <xf numFmtId="0" fontId="21" fillId="0" borderId="0" applyNumberFormat="0" applyFill="0" applyBorder="0" applyAlignment="0" applyProtection="0">
      <alignment vertical="center"/>
    </xf>
    <xf numFmtId="0" fontId="1" fillId="0" borderId="0">
      <alignment vertical="center"/>
    </xf>
    <xf numFmtId="9" fontId="1" fillId="0" borderId="0" applyFont="0" applyFill="0" applyBorder="0" applyAlignment="0" applyProtection="0"/>
    <xf numFmtId="9"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xf numFmtId="0" fontId="1" fillId="0" borderId="0">
      <alignment vertical="center"/>
    </xf>
    <xf numFmtId="9" fontId="1" fillId="0" borderId="0" applyFont="0" applyFill="0" applyBorder="0" applyAlignment="0" applyProtection="0"/>
    <xf numFmtId="9"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9" fontId="1" fillId="0" borderId="0" applyFont="0" applyFill="0" applyBorder="0" applyAlignment="0" applyProtection="0"/>
    <xf numFmtId="9"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alignment vertical="center"/>
    </xf>
    <xf numFmtId="0" fontId="1" fillId="0" borderId="0">
      <alignment vertical="center"/>
    </xf>
    <xf numFmtId="9" fontId="1" fillId="0" borderId="0" applyFont="0" applyFill="0" applyBorder="0" applyAlignment="0" applyProtection="0"/>
    <xf numFmtId="9" fontId="1" fillId="0" borderId="0" applyFont="0" applyFill="0" applyBorder="0" applyAlignment="0" applyProtection="0"/>
    <xf numFmtId="0" fontId="1" fillId="0" borderId="0">
      <alignment vertical="center"/>
    </xf>
    <xf numFmtId="164" fontId="1" fillId="0" borderId="0" applyFont="0" applyFill="0" applyBorder="0" applyAlignment="0" applyProtection="0"/>
    <xf numFmtId="0" fontId="1" fillId="0" borderId="0">
      <alignment vertical="center"/>
    </xf>
    <xf numFmtId="9" fontId="1" fillId="0" borderId="0" applyFont="0" applyFill="0" applyBorder="0" applyAlignment="0" applyProtection="0"/>
    <xf numFmtId="0" fontId="1" fillId="0" borderId="0">
      <alignment vertical="center"/>
    </xf>
    <xf numFmtId="0" fontId="1" fillId="0" borderId="0"/>
  </cellStyleXfs>
  <cellXfs count="186">
    <xf numFmtId="0" fontId="0" fillId="0" borderId="0" xfId="0">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13" fillId="0" borderId="0" xfId="0" applyFont="1">
      <alignment vertical="center"/>
    </xf>
    <xf numFmtId="0" fontId="15" fillId="0" borderId="0" xfId="0" applyFont="1">
      <alignment vertical="center"/>
    </xf>
    <xf numFmtId="0" fontId="16" fillId="0" borderId="0" xfId="0" applyFont="1">
      <alignment vertical="center"/>
    </xf>
    <xf numFmtId="0" fontId="13" fillId="3" borderId="0" xfId="0" applyFont="1" applyFill="1">
      <alignment vertical="center"/>
    </xf>
    <xf numFmtId="0" fontId="10" fillId="3" borderId="0" xfId="0" applyFont="1" applyFill="1">
      <alignment vertical="center"/>
    </xf>
    <xf numFmtId="0" fontId="13" fillId="0" borderId="0" xfId="0" applyFont="1" applyProtection="1">
      <alignment vertical="center"/>
      <protection locked="0"/>
    </xf>
    <xf numFmtId="0" fontId="10" fillId="0" borderId="0" xfId="0" applyFont="1" applyProtection="1">
      <alignment vertical="center"/>
      <protection locked="0"/>
    </xf>
    <xf numFmtId="0" fontId="13" fillId="0" borderId="0" xfId="0" applyFont="1" applyAlignment="1">
      <alignment horizontal="center" vertical="center"/>
    </xf>
    <xf numFmtId="0" fontId="14" fillId="7" borderId="1" xfId="0" applyFont="1" applyFill="1" applyBorder="1">
      <alignment vertical="center"/>
    </xf>
    <xf numFmtId="14" fontId="13" fillId="7" borderId="1" xfId="0" applyNumberFormat="1" applyFont="1" applyFill="1" applyBorder="1" applyAlignment="1">
      <alignment horizontal="center" vertical="center"/>
    </xf>
    <xf numFmtId="0" fontId="4" fillId="0" borderId="0" xfId="7" applyAlignment="1">
      <alignment vertical="center"/>
    </xf>
    <xf numFmtId="0" fontId="16" fillId="2" borderId="1" xfId="0" applyFont="1" applyFill="1" applyBorder="1" applyAlignment="1">
      <alignment horizontal="center" vertical="center"/>
    </xf>
    <xf numFmtId="0" fontId="18" fillId="7" borderId="1" xfId="0" applyFont="1" applyFill="1" applyBorder="1" applyAlignment="1">
      <alignment horizontal="left" vertical="center"/>
    </xf>
    <xf numFmtId="0" fontId="16" fillId="2" borderId="1" xfId="0" applyFont="1" applyFill="1" applyBorder="1" applyAlignment="1">
      <alignment horizontal="center" vertical="center" wrapText="1"/>
    </xf>
    <xf numFmtId="0" fontId="18" fillId="7" borderId="1" xfId="0" applyFont="1" applyFill="1" applyBorder="1" applyAlignment="1">
      <alignment horizontal="left" vertical="center" wrapText="1"/>
    </xf>
    <xf numFmtId="0" fontId="21" fillId="0" borderId="0" xfId="1" applyFill="1" applyBorder="1" applyAlignment="1">
      <alignment vertical="center" wrapText="1"/>
    </xf>
    <xf numFmtId="3" fontId="18" fillId="7" borderId="1" xfId="8" applyNumberFormat="1" applyFont="1" applyFill="1" applyBorder="1" applyAlignment="1">
      <alignment horizontal="center" vertical="center" wrapText="1"/>
    </xf>
    <xf numFmtId="0" fontId="18" fillId="7" borderId="1" xfId="0" applyFont="1" applyFill="1" applyBorder="1" applyAlignment="1">
      <alignment horizontal="justify" vertical="center" wrapText="1"/>
    </xf>
    <xf numFmtId="14" fontId="13" fillId="7" borderId="1" xfId="0" applyNumberFormat="1" applyFont="1" applyFill="1" applyBorder="1" applyAlignment="1" applyProtection="1">
      <alignment horizontal="center" vertical="center" wrapText="1"/>
      <protection locked="0"/>
    </xf>
    <xf numFmtId="14" fontId="10" fillId="7" borderId="1" xfId="0" applyNumberFormat="1" applyFont="1" applyFill="1" applyBorder="1" applyAlignment="1">
      <alignment horizontal="center" vertical="center"/>
    </xf>
    <xf numFmtId="0" fontId="18" fillId="0" borderId="0" xfId="0" applyFont="1" applyAlignment="1">
      <alignment horizontal="center" vertical="center" wrapText="1"/>
    </xf>
    <xf numFmtId="9" fontId="28" fillId="7" borderId="1" xfId="4" applyFont="1" applyFill="1" applyBorder="1" applyAlignment="1">
      <alignment horizontal="center" vertical="center"/>
    </xf>
    <xf numFmtId="9" fontId="28" fillId="7" borderId="1" xfId="4" applyFont="1" applyFill="1" applyBorder="1" applyAlignment="1">
      <alignment horizontal="center" vertical="center" wrapText="1"/>
    </xf>
    <xf numFmtId="0" fontId="28" fillId="7" borderId="1" xfId="0" applyFont="1" applyFill="1" applyBorder="1" applyAlignment="1">
      <alignment horizontal="justify" vertical="center" wrapText="1"/>
    </xf>
    <xf numFmtId="165" fontId="18" fillId="7" borderId="1" xfId="6" applyNumberFormat="1" applyFont="1" applyFill="1" applyBorder="1" applyAlignment="1">
      <alignment horizontal="right" vertical="center" wrapText="1"/>
    </xf>
    <xf numFmtId="165" fontId="28" fillId="7" borderId="1" xfId="6" applyNumberFormat="1" applyFont="1" applyFill="1" applyBorder="1" applyAlignment="1">
      <alignment horizontal="right" vertical="center" wrapText="1"/>
    </xf>
    <xf numFmtId="165" fontId="28" fillId="7" borderId="1" xfId="64" applyNumberFormat="1" applyFont="1" applyFill="1" applyBorder="1" applyAlignment="1">
      <alignment horizontal="right" vertical="center" wrapText="1"/>
    </xf>
    <xf numFmtId="0" fontId="18" fillId="7" borderId="1" xfId="0" applyFont="1" applyFill="1" applyBorder="1" applyAlignment="1">
      <alignment horizontal="right" vertical="center" wrapText="1"/>
    </xf>
    <xf numFmtId="0" fontId="13" fillId="7" borderId="1" xfId="0" applyFont="1" applyFill="1" applyBorder="1" applyAlignment="1">
      <alignment horizontal="center" vertical="center" wrapText="1"/>
    </xf>
    <xf numFmtId="0" fontId="13" fillId="7" borderId="1" xfId="0" applyFont="1" applyFill="1" applyBorder="1" applyAlignment="1">
      <alignment horizontal="center" vertical="center"/>
    </xf>
    <xf numFmtId="0" fontId="13" fillId="7" borderId="1" xfId="0" applyFont="1" applyFill="1" applyBorder="1" applyAlignment="1">
      <alignment horizontal="left" vertical="center" wrapText="1"/>
    </xf>
    <xf numFmtId="0" fontId="15" fillId="2" borderId="1" xfId="0" applyFont="1" applyFill="1" applyBorder="1" applyAlignment="1">
      <alignment horizontal="center" vertical="center"/>
    </xf>
    <xf numFmtId="0" fontId="15" fillId="2" borderId="1" xfId="0" applyFont="1" applyFill="1" applyBorder="1" applyAlignment="1" applyProtection="1">
      <alignment horizontal="center" vertical="center" wrapText="1"/>
      <protection locked="0"/>
    </xf>
    <xf numFmtId="0" fontId="13" fillId="7" borderId="1" xfId="0" applyFont="1" applyFill="1" applyBorder="1" applyAlignment="1" applyProtection="1">
      <alignment horizontal="center" vertical="center" wrapText="1"/>
      <protection locked="0"/>
    </xf>
    <xf numFmtId="0" fontId="13" fillId="7" borderId="1" xfId="0" applyFont="1" applyFill="1" applyBorder="1" applyAlignment="1">
      <alignment horizontal="left" vertical="center"/>
    </xf>
    <xf numFmtId="0" fontId="10" fillId="7" borderId="1" xfId="0" applyFont="1" applyFill="1" applyBorder="1" applyAlignment="1">
      <alignment horizontal="center" vertical="center"/>
    </xf>
    <xf numFmtId="0" fontId="15" fillId="2" borderId="1" xfId="0" applyFont="1" applyFill="1" applyBorder="1" applyAlignment="1">
      <alignment horizontal="center" vertical="center" wrapText="1"/>
    </xf>
    <xf numFmtId="0" fontId="13" fillId="7" borderId="1" xfId="0" applyFont="1" applyFill="1" applyBorder="1" applyAlignment="1">
      <alignment horizontal="center" vertical="top" wrapText="1"/>
    </xf>
    <xf numFmtId="0" fontId="15" fillId="5" borderId="1" xfId="0" applyFont="1" applyFill="1" applyBorder="1" applyAlignment="1">
      <alignment horizontal="center" vertical="center" wrapText="1"/>
    </xf>
    <xf numFmtId="0" fontId="15" fillId="4" borderId="1" xfId="0" applyFont="1" applyFill="1" applyBorder="1" applyAlignment="1">
      <alignment horizontal="center" vertical="top" wrapText="1"/>
    </xf>
    <xf numFmtId="0" fontId="21" fillId="7" borderId="1" xfId="1" applyFill="1" applyBorder="1" applyAlignment="1">
      <alignment horizontal="center" vertical="center"/>
    </xf>
    <xf numFmtId="0" fontId="30" fillId="8"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5" fillId="7" borderId="1" xfId="0" applyFont="1" applyFill="1" applyBorder="1" applyAlignment="1">
      <alignment horizontal="center" vertical="center"/>
    </xf>
    <xf numFmtId="0" fontId="27" fillId="7" borderId="1" xfId="0" applyFont="1" applyFill="1" applyBorder="1" applyAlignment="1" applyProtection="1">
      <alignment horizontal="center" vertical="center"/>
      <protection locked="0"/>
    </xf>
    <xf numFmtId="3" fontId="13" fillId="7" borderId="1" xfId="0" applyNumberFormat="1" applyFont="1" applyFill="1" applyBorder="1" applyAlignment="1">
      <alignment horizontal="center" vertical="center" wrapText="1"/>
    </xf>
    <xf numFmtId="14" fontId="13" fillId="7" borderId="1" xfId="0" applyNumberFormat="1" applyFont="1" applyFill="1" applyBorder="1" applyAlignment="1">
      <alignment horizontal="center" vertical="center" wrapText="1"/>
    </xf>
    <xf numFmtId="166" fontId="31" fillId="7" borderId="1" xfId="0" applyNumberFormat="1" applyFont="1" applyFill="1" applyBorder="1" applyAlignment="1">
      <alignment horizontal="center" vertical="center" wrapText="1"/>
    </xf>
    <xf numFmtId="166" fontId="32" fillId="7" borderId="1" xfId="0" applyNumberFormat="1" applyFont="1" applyFill="1" applyBorder="1" applyAlignment="1">
      <alignment horizontal="center" vertical="center" wrapText="1"/>
    </xf>
    <xf numFmtId="49" fontId="28" fillId="7" borderId="1" xfId="4" applyNumberFormat="1" applyFont="1" applyFill="1" applyBorder="1" applyAlignment="1">
      <alignment horizontal="justify" vertical="center" wrapText="1"/>
    </xf>
    <xf numFmtId="0" fontId="10" fillId="7" borderId="10" xfId="0" applyFont="1" applyFill="1" applyBorder="1" applyAlignment="1">
      <alignment horizontal="center" vertical="center"/>
    </xf>
    <xf numFmtId="14" fontId="13" fillId="7" borderId="10" xfId="0" applyNumberFormat="1" applyFont="1" applyFill="1" applyBorder="1" applyAlignment="1">
      <alignment horizontal="center" vertical="center"/>
    </xf>
    <xf numFmtId="0" fontId="34" fillId="7" borderId="1" xfId="1" applyFont="1" applyFill="1" applyBorder="1" applyAlignment="1">
      <alignment horizontal="center" vertical="center" wrapText="1"/>
    </xf>
    <xf numFmtId="0" fontId="34" fillId="7" borderId="1" xfId="47" applyFont="1" applyFill="1" applyBorder="1" applyAlignment="1">
      <alignment horizontal="center" vertical="center" wrapText="1"/>
    </xf>
    <xf numFmtId="0" fontId="13" fillId="7" borderId="1" xfId="0" applyFont="1" applyFill="1" applyBorder="1" applyAlignment="1">
      <alignment horizontal="center" vertical="center"/>
    </xf>
    <xf numFmtId="0" fontId="20" fillId="5" borderId="1" xfId="0" applyFont="1" applyFill="1" applyBorder="1" applyAlignment="1">
      <alignment horizontal="center" vertical="center"/>
    </xf>
    <xf numFmtId="0" fontId="18" fillId="7" borderId="2" xfId="0" applyFont="1" applyFill="1" applyBorder="1" applyAlignment="1">
      <alignment horizontal="center" vertical="center" wrapText="1"/>
    </xf>
    <xf numFmtId="0" fontId="18" fillId="7" borderId="3" xfId="0" applyFont="1" applyFill="1" applyBorder="1" applyAlignment="1">
      <alignment horizontal="center" vertical="center" wrapText="1"/>
    </xf>
    <xf numFmtId="0" fontId="18" fillId="7" borderId="4" xfId="0" applyFont="1" applyFill="1" applyBorder="1" applyAlignment="1">
      <alignment horizontal="center" vertical="center" wrapText="1"/>
    </xf>
    <xf numFmtId="0" fontId="13" fillId="0" borderId="1" xfId="0" applyFont="1" applyBorder="1" applyAlignment="1">
      <alignment horizontal="center" vertical="center"/>
    </xf>
    <xf numFmtId="0" fontId="15" fillId="2" borderId="1" xfId="0" applyFont="1" applyFill="1" applyBorder="1" applyAlignment="1">
      <alignment horizontal="center" vertical="center"/>
    </xf>
    <xf numFmtId="0" fontId="13" fillId="3" borderId="1" xfId="0" applyFont="1" applyFill="1" applyBorder="1" applyAlignment="1">
      <alignment horizontal="center" vertical="center"/>
    </xf>
    <xf numFmtId="0" fontId="18" fillId="7" borderId="1" xfId="0" applyFont="1" applyFill="1" applyBorder="1" applyAlignment="1">
      <alignment horizontal="center" vertical="center" wrapText="1"/>
    </xf>
    <xf numFmtId="0" fontId="15" fillId="2" borderId="8" xfId="0" applyFont="1" applyFill="1" applyBorder="1" applyAlignment="1">
      <alignment horizontal="center" vertical="center" wrapText="1"/>
    </xf>
    <xf numFmtId="0" fontId="15" fillId="2" borderId="9" xfId="0" applyFont="1" applyFill="1" applyBorder="1" applyAlignment="1">
      <alignment horizontal="center" vertical="center" wrapText="1"/>
    </xf>
    <xf numFmtId="0" fontId="18" fillId="7" borderId="8"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14" fillId="4" borderId="1" xfId="0" applyFont="1" applyFill="1" applyBorder="1" applyAlignment="1">
      <alignment horizontal="center" vertical="center"/>
    </xf>
    <xf numFmtId="0" fontId="22" fillId="7" borderId="1" xfId="0" applyFont="1" applyFill="1" applyBorder="1" applyAlignment="1">
      <alignment horizontal="center" vertical="center"/>
    </xf>
    <xf numFmtId="0" fontId="15" fillId="7" borderId="1" xfId="0" applyFont="1" applyFill="1" applyBorder="1" applyAlignment="1">
      <alignment horizontal="center" vertical="center"/>
    </xf>
    <xf numFmtId="0" fontId="34" fillId="7" borderId="1" xfId="10" applyFont="1" applyFill="1" applyBorder="1" applyAlignment="1">
      <alignment horizontal="center" vertical="center"/>
    </xf>
    <xf numFmtId="0" fontId="17" fillId="5" borderId="1" xfId="0" applyFont="1" applyFill="1" applyBorder="1" applyAlignment="1">
      <alignment horizontal="center" vertical="center"/>
    </xf>
    <xf numFmtId="0" fontId="13" fillId="7" borderId="1" xfId="0" applyFont="1" applyFill="1" applyBorder="1" applyAlignment="1">
      <alignment horizontal="center" vertical="center" wrapText="1"/>
    </xf>
    <xf numFmtId="0" fontId="15" fillId="5" borderId="1" xfId="0" applyFont="1" applyFill="1" applyBorder="1" applyAlignment="1">
      <alignment horizontal="center" vertical="top" wrapText="1"/>
    </xf>
    <xf numFmtId="0" fontId="34" fillId="7" borderId="1" xfId="1" applyFont="1" applyFill="1" applyBorder="1" applyAlignment="1" applyProtection="1">
      <alignment horizontal="center" vertical="center" wrapText="1"/>
      <protection locked="0"/>
    </xf>
    <xf numFmtId="0" fontId="15" fillId="7" borderId="1" xfId="0" applyFont="1" applyFill="1" applyBorder="1" applyAlignment="1" applyProtection="1">
      <alignment horizontal="center" vertical="center" wrapText="1"/>
      <protection locked="0"/>
    </xf>
    <xf numFmtId="0" fontId="27" fillId="7" borderId="1" xfId="0" applyFont="1" applyFill="1" applyBorder="1" applyAlignment="1" applyProtection="1">
      <alignment horizontal="center" vertical="center"/>
      <protection locked="0"/>
    </xf>
    <xf numFmtId="0" fontId="13" fillId="7" borderId="1" xfId="0" applyFont="1" applyFill="1" applyBorder="1" applyAlignment="1" applyProtection="1">
      <alignment horizontal="justify" vertical="center" wrapText="1"/>
      <protection locked="0"/>
    </xf>
    <xf numFmtId="0" fontId="15" fillId="3"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3" fillId="7" borderId="1" xfId="0" applyFont="1" applyFill="1" applyBorder="1" applyAlignment="1" applyProtection="1">
      <alignment horizontal="center" vertical="center"/>
      <protection locked="0"/>
    </xf>
    <xf numFmtId="0" fontId="13" fillId="7" borderId="8" xfId="0" applyFont="1" applyFill="1" applyBorder="1" applyAlignment="1">
      <alignment horizontal="center" vertical="center"/>
    </xf>
    <xf numFmtId="0" fontId="13" fillId="7" borderId="9" xfId="0" applyFont="1" applyFill="1" applyBorder="1" applyAlignment="1">
      <alignment horizontal="center" vertical="center"/>
    </xf>
    <xf numFmtId="0" fontId="13" fillId="7" borderId="15" xfId="0" applyFont="1" applyFill="1" applyBorder="1" applyAlignment="1">
      <alignment horizontal="center" vertical="center"/>
    </xf>
    <xf numFmtId="0" fontId="24" fillId="8" borderId="2" xfId="0" applyFont="1" applyFill="1" applyBorder="1" applyAlignment="1">
      <alignment horizontal="justify" vertical="center" wrapText="1"/>
    </xf>
    <xf numFmtId="0" fontId="24" fillId="8" borderId="3" xfId="0" applyFont="1" applyFill="1" applyBorder="1" applyAlignment="1">
      <alignment horizontal="justify" vertical="center" wrapText="1"/>
    </xf>
    <xf numFmtId="0" fontId="24" fillId="8" borderId="13" xfId="0" applyFont="1" applyFill="1" applyBorder="1" applyAlignment="1">
      <alignment horizontal="justify" vertical="center" wrapText="1"/>
    </xf>
    <xf numFmtId="0" fontId="24" fillId="8" borderId="0" xfId="0" applyFont="1" applyFill="1" applyAlignment="1">
      <alignment horizontal="justify" vertical="center" wrapText="1"/>
    </xf>
    <xf numFmtId="0" fontId="24" fillId="8" borderId="5" xfId="0" applyFont="1" applyFill="1" applyBorder="1" applyAlignment="1">
      <alignment horizontal="justify" vertical="center" wrapText="1"/>
    </xf>
    <xf numFmtId="0" fontId="24" fillId="8" borderId="6" xfId="0" applyFont="1" applyFill="1" applyBorder="1" applyAlignment="1">
      <alignment horizontal="justify" vertical="center" wrapText="1"/>
    </xf>
    <xf numFmtId="0" fontId="15" fillId="7" borderId="1" xfId="0" applyFont="1" applyFill="1" applyBorder="1" applyAlignment="1">
      <alignment horizontal="center" vertical="center" wrapText="1"/>
    </xf>
    <xf numFmtId="0" fontId="10" fillId="3" borderId="8" xfId="0" applyFont="1" applyFill="1" applyBorder="1" applyAlignment="1">
      <alignment horizontal="center" vertical="center"/>
    </xf>
    <xf numFmtId="0" fontId="10" fillId="3" borderId="15" xfId="0" applyFont="1" applyFill="1" applyBorder="1" applyAlignment="1">
      <alignment horizontal="center" vertical="center"/>
    </xf>
    <xf numFmtId="0" fontId="10" fillId="3" borderId="9" xfId="0" applyFont="1" applyFill="1" applyBorder="1" applyAlignment="1">
      <alignment horizontal="center" vertical="center"/>
    </xf>
    <xf numFmtId="0" fontId="13" fillId="7" borderId="1" xfId="0" applyFont="1" applyFill="1" applyBorder="1" applyAlignment="1">
      <alignment horizontal="center" vertical="top" wrapText="1"/>
    </xf>
    <xf numFmtId="0" fontId="8" fillId="4" borderId="1" xfId="0" applyFont="1" applyFill="1" applyBorder="1" applyAlignment="1">
      <alignment horizontal="center" vertical="center"/>
    </xf>
    <xf numFmtId="0" fontId="34" fillId="7" borderId="1" xfId="1" applyFont="1" applyFill="1" applyBorder="1" applyAlignment="1">
      <alignment horizontal="center" vertical="center"/>
    </xf>
    <xf numFmtId="0" fontId="12" fillId="7" borderId="1" xfId="0" applyFont="1" applyFill="1" applyBorder="1" applyAlignment="1">
      <alignment horizontal="center" vertical="center"/>
    </xf>
    <xf numFmtId="0" fontId="27" fillId="7" borderId="1" xfId="0" applyFont="1" applyFill="1" applyBorder="1" applyAlignment="1">
      <alignment horizontal="center" vertical="center"/>
    </xf>
    <xf numFmtId="0" fontId="15" fillId="7" borderId="1" xfId="0" applyFont="1" applyFill="1" applyBorder="1" applyAlignment="1">
      <alignment horizontal="left" vertical="center"/>
    </xf>
    <xf numFmtId="0" fontId="15" fillId="4" borderId="1" xfId="0" applyFont="1" applyFill="1" applyBorder="1" applyAlignment="1">
      <alignment horizontal="center" vertical="top" wrapText="1"/>
    </xf>
    <xf numFmtId="0" fontId="15" fillId="4" borderId="1" xfId="0" applyFont="1" applyFill="1" applyBorder="1" applyAlignment="1">
      <alignment horizontal="center" vertical="center"/>
    </xf>
    <xf numFmtId="0" fontId="13" fillId="7" borderId="1" xfId="0" applyFont="1" applyFill="1" applyBorder="1" applyAlignment="1">
      <alignment horizontal="left" vertical="center" wrapText="1"/>
    </xf>
    <xf numFmtId="0" fontId="15" fillId="3" borderId="1"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6" fillId="2" borderId="8" xfId="0" applyFont="1" applyFill="1" applyBorder="1" applyAlignment="1">
      <alignment horizontal="center" vertical="center" wrapText="1"/>
    </xf>
    <xf numFmtId="0" fontId="16" fillId="2" borderId="9" xfId="0" applyFont="1" applyFill="1" applyBorder="1" applyAlignment="1">
      <alignment horizontal="center" vertical="center" wrapText="1"/>
    </xf>
    <xf numFmtId="0" fontId="18" fillId="7" borderId="1" xfId="0" applyFont="1" applyFill="1" applyBorder="1" applyAlignment="1">
      <alignment horizontal="center" vertical="center"/>
    </xf>
    <xf numFmtId="0" fontId="34" fillId="7" borderId="2" xfId="1" applyFont="1" applyFill="1" applyBorder="1" applyAlignment="1">
      <alignment horizontal="center" vertical="center" wrapText="1"/>
    </xf>
    <xf numFmtId="0" fontId="34" fillId="7" borderId="4" xfId="1" applyFont="1" applyFill="1" applyBorder="1" applyAlignment="1">
      <alignment horizontal="center" vertical="center" wrapText="1"/>
    </xf>
    <xf numFmtId="0" fontId="34" fillId="7" borderId="13" xfId="1" applyFont="1" applyFill="1" applyBorder="1" applyAlignment="1">
      <alignment horizontal="center" vertical="center" wrapText="1"/>
    </xf>
    <xf numFmtId="0" fontId="34" fillId="7" borderId="14" xfId="1" applyFont="1" applyFill="1" applyBorder="1" applyAlignment="1">
      <alignment horizontal="center" vertical="center" wrapText="1"/>
    </xf>
    <xf numFmtId="0" fontId="34" fillId="7" borderId="5" xfId="1" applyFont="1" applyFill="1" applyBorder="1" applyAlignment="1">
      <alignment horizontal="center" vertical="center" wrapText="1"/>
    </xf>
    <xf numFmtId="0" fontId="34" fillId="7" borderId="7" xfId="1" applyFont="1" applyFill="1" applyBorder="1" applyAlignment="1">
      <alignment horizontal="center" vertical="center" wrapText="1"/>
    </xf>
    <xf numFmtId="0" fontId="34" fillId="7" borderId="1" xfId="10" applyFont="1" applyFill="1" applyBorder="1" applyAlignment="1">
      <alignment horizontal="center" vertical="center" wrapText="1"/>
    </xf>
    <xf numFmtId="0" fontId="34" fillId="7" borderId="1" xfId="1" applyFont="1" applyFill="1" applyBorder="1" applyAlignment="1">
      <alignment horizontal="left" vertical="center" wrapText="1"/>
    </xf>
    <xf numFmtId="0" fontId="15" fillId="7" borderId="1" xfId="0" applyFont="1" applyFill="1" applyBorder="1" applyAlignment="1">
      <alignment horizontal="left" vertical="center" wrapText="1"/>
    </xf>
    <xf numFmtId="3" fontId="15" fillId="7" borderId="1" xfId="8" applyNumberFormat="1" applyFont="1" applyFill="1" applyBorder="1" applyAlignment="1">
      <alignment horizontal="center" vertical="center" wrapText="1"/>
    </xf>
    <xf numFmtId="0" fontId="21" fillId="3" borderId="1" xfId="1" applyFill="1" applyBorder="1" applyAlignment="1">
      <alignment horizontal="center" vertical="center"/>
    </xf>
    <xf numFmtId="3" fontId="34" fillId="7" borderId="8" xfId="1" applyNumberFormat="1" applyFont="1" applyFill="1" applyBorder="1" applyAlignment="1">
      <alignment horizontal="center" vertical="center" wrapText="1"/>
    </xf>
    <xf numFmtId="3" fontId="15" fillId="7" borderId="15" xfId="8" applyNumberFormat="1" applyFont="1" applyFill="1" applyBorder="1" applyAlignment="1">
      <alignment horizontal="center" vertical="center" wrapText="1"/>
    </xf>
    <xf numFmtId="3" fontId="15" fillId="7" borderId="9" xfId="8" applyNumberFormat="1" applyFont="1" applyFill="1" applyBorder="1" applyAlignment="1">
      <alignment horizontal="center" vertical="center" wrapText="1"/>
    </xf>
    <xf numFmtId="0" fontId="12" fillId="4" borderId="1" xfId="0" applyFont="1" applyFill="1" applyBorder="1" applyAlignment="1">
      <alignment horizontal="center" vertical="center"/>
    </xf>
    <xf numFmtId="3" fontId="15" fillId="7" borderId="1" xfId="0" applyNumberFormat="1" applyFont="1" applyFill="1" applyBorder="1" applyAlignment="1">
      <alignment horizontal="center" vertical="center" wrapText="1"/>
    </xf>
    <xf numFmtId="0" fontId="15" fillId="5" borderId="1" xfId="0" applyFont="1" applyFill="1" applyBorder="1" applyAlignment="1">
      <alignment horizontal="center" vertical="center"/>
    </xf>
    <xf numFmtId="0" fontId="18" fillId="7" borderId="10" xfId="0" applyFont="1" applyFill="1" applyBorder="1" applyAlignment="1">
      <alignment horizontal="center" vertical="center"/>
    </xf>
    <xf numFmtId="0" fontId="18" fillId="7" borderId="12" xfId="0" applyFont="1" applyFill="1" applyBorder="1" applyAlignment="1">
      <alignment horizontal="center" vertical="center"/>
    </xf>
    <xf numFmtId="0" fontId="18" fillId="7" borderId="11" xfId="0" applyFont="1" applyFill="1" applyBorder="1" applyAlignment="1">
      <alignment horizontal="center" vertical="center"/>
    </xf>
    <xf numFmtId="0" fontId="18" fillId="0" borderId="0" xfId="0" applyFont="1" applyAlignment="1">
      <alignment horizontal="center" vertical="center" wrapText="1"/>
    </xf>
    <xf numFmtId="0" fontId="18" fillId="7" borderId="13" xfId="0" applyFont="1" applyFill="1" applyBorder="1" applyAlignment="1">
      <alignment horizontal="center" vertical="center" wrapText="1"/>
    </xf>
    <xf numFmtId="0" fontId="18" fillId="7" borderId="14"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7" xfId="0" applyFont="1" applyFill="1" applyBorder="1" applyAlignment="1">
      <alignment horizontal="center" vertical="center" wrapText="1"/>
    </xf>
    <xf numFmtId="0" fontId="13" fillId="7" borderId="10" xfId="0" applyFont="1" applyFill="1" applyBorder="1" applyAlignment="1">
      <alignment horizontal="center" vertical="center" wrapText="1"/>
    </xf>
    <xf numFmtId="0" fontId="13" fillId="7" borderId="12" xfId="0" applyFont="1" applyFill="1" applyBorder="1" applyAlignment="1">
      <alignment horizontal="center" vertical="center" wrapText="1"/>
    </xf>
    <xf numFmtId="0" fontId="13" fillId="7" borderId="11" xfId="0" applyFont="1" applyFill="1" applyBorder="1" applyAlignment="1">
      <alignment horizontal="center" vertical="center" wrapText="1"/>
    </xf>
    <xf numFmtId="0" fontId="15" fillId="5" borderId="1" xfId="0" applyFont="1" applyFill="1" applyBorder="1" applyAlignment="1">
      <alignment horizontal="center" vertical="top"/>
    </xf>
    <xf numFmtId="0" fontId="15" fillId="5" borderId="2" xfId="0" applyFont="1" applyFill="1" applyBorder="1" applyAlignment="1">
      <alignment horizontal="center" vertical="center"/>
    </xf>
    <xf numFmtId="0" fontId="15" fillId="5" borderId="4" xfId="0" applyFont="1" applyFill="1" applyBorder="1" applyAlignment="1">
      <alignment horizontal="center" vertical="center"/>
    </xf>
    <xf numFmtId="0" fontId="15" fillId="0" borderId="2" xfId="0" applyFont="1" applyBorder="1" applyAlignment="1">
      <alignment horizontal="center" vertical="top" wrapText="1"/>
    </xf>
    <xf numFmtId="0" fontId="15" fillId="0" borderId="3" xfId="0" applyFont="1" applyBorder="1" applyAlignment="1">
      <alignment horizontal="center" vertical="top" wrapText="1"/>
    </xf>
    <xf numFmtId="0" fontId="15" fillId="0" borderId="4" xfId="0" applyFont="1" applyBorder="1" applyAlignment="1">
      <alignment horizontal="center" vertical="top" wrapText="1"/>
    </xf>
    <xf numFmtId="0" fontId="15" fillId="0" borderId="5" xfId="0" applyFont="1" applyBorder="1" applyAlignment="1">
      <alignment horizontal="center" vertical="top" wrapText="1"/>
    </xf>
    <xf numFmtId="0" fontId="15" fillId="0" borderId="6" xfId="0" applyFont="1" applyBorder="1" applyAlignment="1">
      <alignment horizontal="center" vertical="top" wrapText="1"/>
    </xf>
    <xf numFmtId="0" fontId="15" fillId="0" borderId="7" xfId="0" applyFont="1" applyBorder="1" applyAlignment="1">
      <alignment horizontal="center" vertical="top" wrapText="1"/>
    </xf>
    <xf numFmtId="0" fontId="17"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3" fillId="3" borderId="11" xfId="0" applyFont="1" applyFill="1" applyBorder="1" applyAlignment="1">
      <alignment horizontal="center" vertical="center"/>
    </xf>
    <xf numFmtId="0" fontId="34" fillId="7" borderId="8" xfId="1" applyFont="1" applyFill="1" applyBorder="1" applyAlignment="1">
      <alignment horizontal="center" vertical="center"/>
    </xf>
    <xf numFmtId="0" fontId="34" fillId="7" borderId="9" xfId="1" applyFont="1" applyFill="1" applyBorder="1" applyAlignment="1">
      <alignment horizontal="center" vertical="center"/>
    </xf>
    <xf numFmtId="0" fontId="34" fillId="7" borderId="8" xfId="1" applyFont="1" applyFill="1" applyBorder="1" applyAlignment="1">
      <alignment horizontal="center" vertical="center" wrapText="1"/>
    </xf>
    <xf numFmtId="0" fontId="34" fillId="7" borderId="9" xfId="1" applyFont="1" applyFill="1" applyBorder="1" applyAlignment="1">
      <alignment horizontal="center" vertical="center" wrapText="1"/>
    </xf>
    <xf numFmtId="3" fontId="25" fillId="7" borderId="9" xfId="8" applyNumberFormat="1" applyFont="1" applyFill="1" applyBorder="1" applyAlignment="1">
      <alignment horizontal="center" vertical="center" wrapText="1"/>
    </xf>
    <xf numFmtId="0" fontId="13" fillId="7" borderId="8" xfId="0" applyFont="1" applyFill="1" applyBorder="1" applyAlignment="1">
      <alignment horizontal="center" vertical="center" wrapText="1"/>
    </xf>
    <xf numFmtId="0" fontId="13" fillId="7" borderId="9" xfId="0" applyFont="1" applyFill="1" applyBorder="1" applyAlignment="1">
      <alignment horizontal="center" vertical="center" wrapText="1"/>
    </xf>
    <xf numFmtId="0" fontId="13" fillId="7" borderId="1" xfId="0" applyFont="1" applyFill="1" applyBorder="1" applyAlignment="1">
      <alignment horizontal="left" vertical="center"/>
    </xf>
    <xf numFmtId="0" fontId="13" fillId="7" borderId="1" xfId="0" applyFont="1" applyFill="1" applyBorder="1" applyAlignment="1">
      <alignment horizontal="justify" vertical="center" wrapText="1"/>
    </xf>
    <xf numFmtId="0" fontId="19" fillId="6"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wrapText="1"/>
      <protection locked="0"/>
    </xf>
    <xf numFmtId="0" fontId="20" fillId="5" borderId="1"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0" fontId="15" fillId="7" borderId="8" xfId="0" applyFont="1" applyFill="1" applyBorder="1" applyAlignment="1" applyProtection="1">
      <alignment horizontal="center" vertical="center"/>
      <protection locked="0"/>
    </xf>
    <xf numFmtId="0" fontId="15" fillId="7" borderId="15" xfId="0" applyFont="1" applyFill="1" applyBorder="1" applyAlignment="1" applyProtection="1">
      <alignment horizontal="center" vertical="center"/>
      <protection locked="0"/>
    </xf>
    <xf numFmtId="0" fontId="15" fillId="7" borderId="9" xfId="0" applyFont="1" applyFill="1" applyBorder="1" applyAlignment="1" applyProtection="1">
      <alignment horizontal="center" vertical="center"/>
      <protection locked="0"/>
    </xf>
    <xf numFmtId="0" fontId="16" fillId="7" borderId="1" xfId="0" applyFont="1" applyFill="1" applyBorder="1" applyAlignment="1">
      <alignment horizontal="center" vertical="center"/>
    </xf>
    <xf numFmtId="0" fontId="33" fillId="7" borderId="8" xfId="0" applyFont="1" applyFill="1" applyBorder="1" applyAlignment="1" applyProtection="1">
      <alignment horizontal="center" vertical="center"/>
      <protection locked="0"/>
    </xf>
    <xf numFmtId="0" fontId="33" fillId="7" borderId="15" xfId="0" applyFont="1" applyFill="1" applyBorder="1" applyAlignment="1" applyProtection="1">
      <alignment horizontal="center" vertical="center"/>
      <protection locked="0"/>
    </xf>
    <xf numFmtId="0" fontId="33" fillId="7" borderId="9" xfId="0" applyFont="1" applyFill="1" applyBorder="1" applyAlignment="1" applyProtection="1">
      <alignment horizontal="center" vertical="center"/>
      <protection locked="0"/>
    </xf>
    <xf numFmtId="0" fontId="13" fillId="7" borderId="8" xfId="0" applyFont="1" applyFill="1" applyBorder="1" applyAlignment="1" applyProtection="1">
      <alignment horizontal="center" vertical="center"/>
      <protection locked="0"/>
    </xf>
    <xf numFmtId="0" fontId="13" fillId="7" borderId="9" xfId="0" applyFont="1" applyFill="1" applyBorder="1" applyAlignment="1" applyProtection="1">
      <alignment horizontal="center" vertical="center"/>
      <protection locked="0"/>
    </xf>
    <xf numFmtId="0" fontId="13" fillId="7" borderId="8" xfId="0" applyFont="1" applyFill="1" applyBorder="1" applyAlignment="1" applyProtection="1">
      <alignment horizontal="left" vertical="center" wrapText="1"/>
      <protection locked="0"/>
    </xf>
    <xf numFmtId="0" fontId="13" fillId="7" borderId="9" xfId="0" applyFont="1" applyFill="1" applyBorder="1" applyAlignment="1" applyProtection="1">
      <alignment horizontal="left" vertical="center" wrapText="1"/>
      <protection locked="0"/>
    </xf>
    <xf numFmtId="0" fontId="34" fillId="7" borderId="8" xfId="1" applyFont="1" applyFill="1" applyBorder="1" applyAlignment="1" applyProtection="1">
      <alignment horizontal="center" vertical="center" wrapText="1"/>
      <protection locked="0"/>
    </xf>
    <xf numFmtId="0" fontId="34" fillId="7" borderId="15" xfId="1" applyFont="1" applyFill="1" applyBorder="1" applyAlignment="1" applyProtection="1">
      <alignment horizontal="center" vertical="center" wrapText="1"/>
      <protection locked="0"/>
    </xf>
    <xf numFmtId="0" fontId="34" fillId="7" borderId="9" xfId="1" applyFont="1" applyFill="1" applyBorder="1" applyAlignment="1" applyProtection="1">
      <alignment horizontal="center" vertical="center" wrapText="1"/>
      <protection locked="0"/>
    </xf>
    <xf numFmtId="0" fontId="13" fillId="7" borderId="8" xfId="0" applyFont="1" applyFill="1" applyBorder="1" applyAlignment="1" applyProtection="1">
      <alignment horizontal="center" vertical="center" wrapText="1"/>
      <protection locked="0"/>
    </xf>
    <xf numFmtId="0" fontId="13" fillId="7" borderId="9" xfId="0" applyFont="1" applyFill="1" applyBorder="1" applyAlignment="1" applyProtection="1">
      <alignment horizontal="center" vertical="center" wrapText="1"/>
      <protection locked="0"/>
    </xf>
    <xf numFmtId="0" fontId="13" fillId="7" borderId="1" xfId="0" applyFont="1" applyFill="1" applyBorder="1" applyAlignment="1" applyProtection="1">
      <alignment horizontal="center" vertical="center" wrapText="1"/>
      <protection locked="0"/>
    </xf>
    <xf numFmtId="0" fontId="13" fillId="7" borderId="15" xfId="0" applyFont="1" applyFill="1" applyBorder="1" applyAlignment="1" applyProtection="1">
      <alignment horizontal="center" vertical="center"/>
      <protection locked="0"/>
    </xf>
  </cellXfs>
  <cellStyles count="75">
    <cellStyle name="Hipervínculo" xfId="1" builtinId="8"/>
    <cellStyle name="Hipervínculo 2" xfId="10"/>
    <cellStyle name="Hipervínculo 2 2" xfId="47"/>
    <cellStyle name="Millares" xfId="6" builtinId="3"/>
    <cellStyle name="Millares 2" xfId="27"/>
    <cellStyle name="Millares 2 2" xfId="64"/>
    <cellStyle name="Millares 3" xfId="21"/>
    <cellStyle name="Millares 3 2" xfId="58"/>
    <cellStyle name="Millares 4" xfId="33"/>
    <cellStyle name="Millares 4 2" xfId="70"/>
    <cellStyle name="Millares 5" xfId="15"/>
    <cellStyle name="Millares 5 2" xfId="52"/>
    <cellStyle name="Millares 6" xfId="43"/>
    <cellStyle name="Normal" xfId="0" builtinId="0"/>
    <cellStyle name="Normal 2" xfId="2"/>
    <cellStyle name="Normal 2 2" xfId="5"/>
    <cellStyle name="Normal 2 2 2" xfId="26"/>
    <cellStyle name="Normal 2 2 2 2" xfId="63"/>
    <cellStyle name="Normal 2 2 3" xfId="20"/>
    <cellStyle name="Normal 2 2 3 2" xfId="57"/>
    <cellStyle name="Normal 2 2 4" xfId="32"/>
    <cellStyle name="Normal 2 2 4 2" xfId="69"/>
    <cellStyle name="Normal 2 2 5" xfId="14"/>
    <cellStyle name="Normal 2 2 5 2" xfId="51"/>
    <cellStyle name="Normal 2 2 6" xfId="36"/>
    <cellStyle name="Normal 2 2 6 2" xfId="73"/>
    <cellStyle name="Normal 2 2 7" xfId="42"/>
    <cellStyle name="Normal 2 3" xfId="23"/>
    <cellStyle name="Normal 2 3 2" xfId="60"/>
    <cellStyle name="Normal 2 4" xfId="17"/>
    <cellStyle name="Normal 2 4 2" xfId="54"/>
    <cellStyle name="Normal 2 5" xfId="29"/>
    <cellStyle name="Normal 2 5 2" xfId="66"/>
    <cellStyle name="Normal 2 6" xfId="11"/>
    <cellStyle name="Normal 2 6 2" xfId="48"/>
    <cellStyle name="Normal 2 7" xfId="34"/>
    <cellStyle name="Normal 2 7 2" xfId="71"/>
    <cellStyle name="Normal 2 8" xfId="39"/>
    <cellStyle name="Normal 3" xfId="7"/>
    <cellStyle name="Normal 3 2" xfId="22"/>
    <cellStyle name="Normal 3 2 2" xfId="59"/>
    <cellStyle name="Normal 3 3" xfId="16"/>
    <cellStyle name="Normal 3 3 2" xfId="53"/>
    <cellStyle name="Normal 3 4" xfId="37"/>
    <cellStyle name="Normal 3 4 2" xfId="74"/>
    <cellStyle name="Normal 3 5" xfId="44"/>
    <cellStyle name="Normal 4" xfId="8"/>
    <cellStyle name="Normal 4 2" xfId="28"/>
    <cellStyle name="Normal 4 2 2" xfId="65"/>
    <cellStyle name="Normal 4 3" xfId="45"/>
    <cellStyle name="Normal 5" xfId="9"/>
    <cellStyle name="Normal 5 2" xfId="46"/>
    <cellStyle name="Normal 6" xfId="38"/>
    <cellStyle name="Porcentaje" xfId="4" builtinId="5"/>
    <cellStyle name="Porcentaje 2" xfId="3"/>
    <cellStyle name="Porcentaje 2 2" xfId="24"/>
    <cellStyle name="Porcentaje 2 2 2" xfId="61"/>
    <cellStyle name="Porcentaje 2 3" xfId="18"/>
    <cellStyle name="Porcentaje 2 3 2" xfId="55"/>
    <cellStyle name="Porcentaje 2 4" xfId="30"/>
    <cellStyle name="Porcentaje 2 4 2" xfId="67"/>
    <cellStyle name="Porcentaje 2 5" xfId="12"/>
    <cellStyle name="Porcentaje 2 5 2" xfId="49"/>
    <cellStyle name="Porcentaje 2 6" xfId="35"/>
    <cellStyle name="Porcentaje 2 6 2" xfId="72"/>
    <cellStyle name="Porcentaje 2 7" xfId="40"/>
    <cellStyle name="Porcentaje 3" xfId="25"/>
    <cellStyle name="Porcentaje 3 2" xfId="62"/>
    <cellStyle name="Porcentaje 4" xfId="19"/>
    <cellStyle name="Porcentaje 4 2" xfId="56"/>
    <cellStyle name="Porcentaje 5" xfId="31"/>
    <cellStyle name="Porcentaje 5 2" xfId="68"/>
    <cellStyle name="Porcentaje 6" xfId="13"/>
    <cellStyle name="Porcentaje 6 2" xfId="50"/>
    <cellStyle name="Porcentaje 7" xfId="4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datos-rendicion.contraloria.gov.py/datos-abiertos/" TargetMode="External"/><Relationship Id="rId13" Type="http://schemas.openxmlformats.org/officeDocument/2006/relationships/hyperlink" Target="https://mds.gov.py/contacto/" TargetMode="External"/><Relationship Id="rId18" Type="http://schemas.openxmlformats.org/officeDocument/2006/relationships/hyperlink" Target="https://mds.gov.py/download/4391/?tmstv=1772200411" TargetMode="External"/><Relationship Id="rId26" Type="http://schemas.openxmlformats.org/officeDocument/2006/relationships/hyperlink" Target="https://biblioteca.mds.gov.py/handle/123456789/2164" TargetMode="External"/><Relationship Id="rId39" Type="http://schemas.openxmlformats.org/officeDocument/2006/relationships/hyperlink" Target="https://biblioteca.mds.gov.py/handle/123456789/2185" TargetMode="External"/><Relationship Id="rId3" Type="http://schemas.openxmlformats.org/officeDocument/2006/relationships/hyperlink" Target="https://informacionpublica.paraguay.gov.py/portal/" TargetMode="External"/><Relationship Id="rId21" Type="http://schemas.openxmlformats.org/officeDocument/2006/relationships/hyperlink" Target="https://biblioteca.mds.gov.py/handle/123456789/2166" TargetMode="External"/><Relationship Id="rId34" Type="http://schemas.openxmlformats.org/officeDocument/2006/relationships/hyperlink" Target="https://biblioteca.mds.gov.py/handle/123456789/1993" TargetMode="External"/><Relationship Id="rId7" Type="http://schemas.openxmlformats.org/officeDocument/2006/relationships/hyperlink" Target="https://twitter.com/MDSParaguay?ref_src=twsrc%5Egoogle%7Ctwcamp%5Eserp%7Ctwgr%5Eauthor" TargetMode="External"/><Relationship Id="rId12" Type="http://schemas.openxmlformats.org/officeDocument/2006/relationships/hyperlink" Target="https://mds.gov.py/contacto/" TargetMode="External"/><Relationship Id="rId17" Type="http://schemas.openxmlformats.org/officeDocument/2006/relationships/hyperlink" Target="https://mds.gov.py/mision-y-vision/" TargetMode="External"/><Relationship Id="rId25" Type="http://schemas.openxmlformats.org/officeDocument/2006/relationships/hyperlink" Target="https://biblioteca.mds.gov.py/handle/123456789/2149" TargetMode="External"/><Relationship Id="rId33" Type="http://schemas.openxmlformats.org/officeDocument/2006/relationships/hyperlink" Target="https://biblioteca.mds.gov.py/handle/123456789/1993" TargetMode="External"/><Relationship Id="rId38" Type="http://schemas.openxmlformats.org/officeDocument/2006/relationships/hyperlink" Target="https://biblioteca.mds.gov.py/handle/123456789/2183" TargetMode="External"/><Relationship Id="rId2" Type="http://schemas.openxmlformats.org/officeDocument/2006/relationships/hyperlink" Target="mailto:atencionciudadana@mds.gov.py" TargetMode="External"/><Relationship Id="rId16" Type="http://schemas.openxmlformats.org/officeDocument/2006/relationships/hyperlink" Target="https://mds.gov.py/contacto/" TargetMode="External"/><Relationship Id="rId20" Type="http://schemas.openxmlformats.org/officeDocument/2006/relationships/hyperlink" Target="https://biblioteca.mds.gov.py/handle/123456789/1993" TargetMode="External"/><Relationship Id="rId29" Type="http://schemas.openxmlformats.org/officeDocument/2006/relationships/hyperlink" Target="https://biblioteca.mds.gov.py/handle/123456789/1993" TargetMode="External"/><Relationship Id="rId41" Type="http://schemas.openxmlformats.org/officeDocument/2006/relationships/printerSettings" Target="../printerSettings/printerSettings1.bin"/><Relationship Id="rId1" Type="http://schemas.openxmlformats.org/officeDocument/2006/relationships/hyperlink" Target="https://www.mds.gov.py/index.php/institucional/mision-y-vision" TargetMode="External"/><Relationship Id="rId6" Type="http://schemas.openxmlformats.org/officeDocument/2006/relationships/hyperlink" Target="https://www.facebook.com/MDSParaguay?mibextid=D4KYlr" TargetMode="External"/><Relationship Id="rId11" Type="http://schemas.openxmlformats.org/officeDocument/2006/relationships/hyperlink" Target="mailto:mesadeentrada@mds.gov.py" TargetMode="External"/><Relationship Id="rId24" Type="http://schemas.openxmlformats.org/officeDocument/2006/relationships/hyperlink" Target="https://informacionpublica.paraguay.gov.py/" TargetMode="External"/><Relationship Id="rId32" Type="http://schemas.openxmlformats.org/officeDocument/2006/relationships/hyperlink" Target="https://biblioteca.mds.gov.py/handle/123456789/1993" TargetMode="External"/><Relationship Id="rId37" Type="http://schemas.openxmlformats.org/officeDocument/2006/relationships/hyperlink" Target="https://mds.gov.py/marco-juridico/" TargetMode="External"/><Relationship Id="rId40" Type="http://schemas.openxmlformats.org/officeDocument/2006/relationships/hyperlink" Target="https://biblioteca.mds.gov.py/handle/123456789/2184" TargetMode="External"/><Relationship Id="rId5" Type="http://schemas.openxmlformats.org/officeDocument/2006/relationships/hyperlink" Target="https://instagram.com/mdsparaguay?igshid=MzRlODBiNWFlZA==" TargetMode="External"/><Relationship Id="rId15" Type="http://schemas.openxmlformats.org/officeDocument/2006/relationships/hyperlink" Target="https://mds.gov.py/contacto/" TargetMode="External"/><Relationship Id="rId23" Type="http://schemas.openxmlformats.org/officeDocument/2006/relationships/hyperlink" Target="https://biblioteca.mds.gov.py/handle/123456789/477" TargetMode="External"/><Relationship Id="rId28" Type="http://schemas.openxmlformats.org/officeDocument/2006/relationships/hyperlink" Target="https://www.contrataciones.gov.py/buscador/contratos.html" TargetMode="External"/><Relationship Id="rId36" Type="http://schemas.openxmlformats.org/officeDocument/2006/relationships/hyperlink" Target="https://biblioteca.mds.gov.py/handle/123456789/1993" TargetMode="External"/><Relationship Id="rId10" Type="http://schemas.openxmlformats.org/officeDocument/2006/relationships/hyperlink" Target="https://hambrecero.gobiernodelparaguay.gov.py/denuncias/" TargetMode="External"/><Relationship Id="rId19" Type="http://schemas.openxmlformats.org/officeDocument/2006/relationships/hyperlink" Target="https://mds.gov.py/download/4466/?tmstv=1773147071" TargetMode="External"/><Relationship Id="rId31" Type="http://schemas.openxmlformats.org/officeDocument/2006/relationships/hyperlink" Target="https://biblioteca.mds.gov.py/handle/123456789/1993" TargetMode="External"/><Relationship Id="rId4" Type="http://schemas.openxmlformats.org/officeDocument/2006/relationships/hyperlink" Target="mailto:transparencia@mds.gov.py" TargetMode="External"/><Relationship Id="rId9" Type="http://schemas.openxmlformats.org/officeDocument/2006/relationships/hyperlink" Target="https://denuncias.contraloria.gov.py/" TargetMode="External"/><Relationship Id="rId14" Type="http://schemas.openxmlformats.org/officeDocument/2006/relationships/hyperlink" Target="https://mds.gov.py/contacto/" TargetMode="External"/><Relationship Id="rId22" Type="http://schemas.openxmlformats.org/officeDocument/2006/relationships/hyperlink" Target="https://biblioteca.mds.gov.py/handle/123456789/2131" TargetMode="External"/><Relationship Id="rId27" Type="http://schemas.openxmlformats.org/officeDocument/2006/relationships/hyperlink" Target="https://biblioteca.mds.gov.py/handle/123456789/1716" TargetMode="External"/><Relationship Id="rId30" Type="http://schemas.openxmlformats.org/officeDocument/2006/relationships/hyperlink" Target="https://biblioteca.mds.gov.py/handle/123456789/1993" TargetMode="External"/><Relationship Id="rId35" Type="http://schemas.openxmlformats.org/officeDocument/2006/relationships/hyperlink" Target="https://biblioteca.mds.gov.py/handle/123456789/199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18"/>
  <sheetViews>
    <sheetView tabSelected="1" zoomScaleNormal="100" zoomScaleSheetLayoutView="75" workbookViewId="0">
      <selection sqref="A1:H2"/>
    </sheetView>
  </sheetViews>
  <sheetFormatPr baseColWidth="10" defaultColWidth="9.140625" defaultRowHeight="15"/>
  <cols>
    <col min="1" max="1" width="27" style="2" customWidth="1"/>
    <col min="2" max="3" width="30.85546875" style="2" customWidth="1"/>
    <col min="4" max="4" width="27.42578125" style="2" customWidth="1"/>
    <col min="5" max="5" width="30.85546875" style="2" customWidth="1"/>
    <col min="6" max="6" width="31.42578125" style="2" customWidth="1"/>
    <col min="7" max="7" width="10.42578125" style="2" customWidth="1"/>
    <col min="8" max="8" width="70.85546875" style="2" customWidth="1"/>
    <col min="9" max="9" width="21.28515625" style="2" customWidth="1"/>
    <col min="10" max="16384" width="9.140625" style="2"/>
  </cols>
  <sheetData>
    <row r="1" spans="1:17" ht="23.25">
      <c r="A1" s="100" t="s">
        <v>270</v>
      </c>
      <c r="B1" s="100"/>
      <c r="C1" s="100"/>
      <c r="D1" s="100"/>
      <c r="E1" s="100"/>
      <c r="F1" s="100"/>
      <c r="G1" s="100"/>
      <c r="H1" s="100"/>
      <c r="I1" s="1"/>
    </row>
    <row r="2" spans="1:17" ht="19.5">
      <c r="A2" s="100"/>
      <c r="B2" s="100"/>
      <c r="C2" s="100"/>
      <c r="D2" s="100"/>
      <c r="E2" s="100"/>
      <c r="F2" s="100"/>
      <c r="G2" s="100"/>
      <c r="H2" s="100"/>
      <c r="I2" s="3"/>
    </row>
    <row r="3" spans="1:17" ht="18.75">
      <c r="A3" s="72" t="s">
        <v>0</v>
      </c>
      <c r="B3" s="72"/>
      <c r="C3" s="72"/>
      <c r="D3" s="72"/>
      <c r="E3" s="72"/>
      <c r="F3" s="72"/>
      <c r="G3" s="72"/>
      <c r="H3" s="72"/>
      <c r="I3" s="4"/>
    </row>
    <row r="4" spans="1:17" ht="18.75">
      <c r="A4" s="12" t="s">
        <v>1</v>
      </c>
      <c r="B4" s="104" t="s">
        <v>77</v>
      </c>
      <c r="C4" s="104"/>
      <c r="D4" s="104"/>
      <c r="E4" s="104"/>
      <c r="F4" s="104"/>
      <c r="G4" s="104"/>
      <c r="H4" s="104"/>
      <c r="I4" s="4"/>
    </row>
    <row r="5" spans="1:17" ht="18.75">
      <c r="A5" s="12" t="s">
        <v>79</v>
      </c>
      <c r="B5" s="104" t="s">
        <v>222</v>
      </c>
      <c r="C5" s="104"/>
      <c r="D5" s="104"/>
      <c r="E5" s="104"/>
      <c r="F5" s="104"/>
      <c r="G5" s="104"/>
      <c r="H5" s="104"/>
      <c r="I5" s="4"/>
    </row>
    <row r="6" spans="1:17" ht="18.75">
      <c r="A6" s="72" t="s">
        <v>2</v>
      </c>
      <c r="B6" s="72"/>
      <c r="C6" s="72"/>
      <c r="D6" s="72"/>
      <c r="E6" s="72"/>
      <c r="F6" s="72"/>
      <c r="G6" s="72"/>
      <c r="H6" s="72"/>
      <c r="I6" s="4"/>
    </row>
    <row r="7" spans="1:17" ht="15" customHeight="1">
      <c r="A7" s="74" t="s">
        <v>220</v>
      </c>
      <c r="B7" s="74"/>
      <c r="C7" s="74"/>
      <c r="D7" s="74"/>
      <c r="E7" s="74"/>
      <c r="F7" s="74"/>
      <c r="G7" s="74"/>
      <c r="H7" s="74"/>
      <c r="I7" s="4"/>
    </row>
    <row r="8" spans="1:17" ht="13.5" customHeight="1">
      <c r="A8" s="74"/>
      <c r="B8" s="74"/>
      <c r="C8" s="74"/>
      <c r="D8" s="74"/>
      <c r="E8" s="74"/>
      <c r="F8" s="74"/>
      <c r="G8" s="74"/>
      <c r="H8" s="74"/>
      <c r="I8" s="4"/>
    </row>
    <row r="9" spans="1:17" ht="15" hidden="1" customHeight="1">
      <c r="A9" s="74"/>
      <c r="B9" s="74"/>
      <c r="C9" s="74"/>
      <c r="D9" s="74"/>
      <c r="E9" s="74"/>
      <c r="F9" s="74"/>
      <c r="G9" s="74"/>
      <c r="H9" s="74"/>
      <c r="I9" s="4"/>
    </row>
    <row r="10" spans="1:17" ht="26.25" customHeight="1">
      <c r="A10" s="101" t="s">
        <v>199</v>
      </c>
      <c r="B10" s="74"/>
      <c r="C10" s="74"/>
      <c r="D10" s="74"/>
      <c r="E10" s="74"/>
      <c r="F10" s="74"/>
      <c r="G10" s="74"/>
      <c r="H10" s="74"/>
      <c r="I10" s="4"/>
    </row>
    <row r="11" spans="1:17" s="6" customFormat="1" ht="18.75">
      <c r="A11" s="72" t="s">
        <v>37</v>
      </c>
      <c r="B11" s="72"/>
      <c r="C11" s="72"/>
      <c r="D11" s="72"/>
      <c r="E11" s="72"/>
      <c r="F11" s="72"/>
      <c r="G11" s="72"/>
      <c r="H11" s="72"/>
      <c r="I11" s="5"/>
    </row>
    <row r="12" spans="1:17" s="6" customFormat="1" ht="36" customHeight="1">
      <c r="A12" s="101" t="s">
        <v>225</v>
      </c>
      <c r="B12" s="102"/>
      <c r="C12" s="102"/>
      <c r="D12" s="102"/>
      <c r="E12" s="102"/>
      <c r="F12" s="102"/>
      <c r="G12" s="102"/>
      <c r="H12" s="102"/>
      <c r="I12" s="5"/>
    </row>
    <row r="13" spans="1:17" ht="15.75">
      <c r="A13" s="43" t="s">
        <v>3</v>
      </c>
      <c r="B13" s="105" t="s">
        <v>4</v>
      </c>
      <c r="C13" s="105"/>
      <c r="D13" s="106" t="s">
        <v>5</v>
      </c>
      <c r="E13" s="106"/>
      <c r="F13" s="106" t="s">
        <v>6</v>
      </c>
      <c r="G13" s="106"/>
      <c r="H13" s="106"/>
      <c r="I13" s="4"/>
    </row>
    <row r="14" spans="1:17" ht="15.75" customHeight="1">
      <c r="A14" s="41">
        <v>1</v>
      </c>
      <c r="B14" s="77" t="s">
        <v>102</v>
      </c>
      <c r="C14" s="77"/>
      <c r="D14" s="77" t="s">
        <v>88</v>
      </c>
      <c r="E14" s="77"/>
      <c r="F14" s="77" t="s">
        <v>113</v>
      </c>
      <c r="G14" s="77"/>
      <c r="H14" s="77"/>
      <c r="I14" s="14"/>
      <c r="J14" s="14"/>
      <c r="K14" s="14"/>
      <c r="L14" s="14"/>
      <c r="M14" s="14"/>
      <c r="N14" s="14"/>
      <c r="O14" s="14"/>
      <c r="P14" s="14"/>
      <c r="Q14" s="14"/>
    </row>
    <row r="15" spans="1:17" ht="15.75" customHeight="1">
      <c r="A15" s="41">
        <v>2</v>
      </c>
      <c r="B15" s="77" t="s">
        <v>81</v>
      </c>
      <c r="C15" s="77"/>
      <c r="D15" s="77" t="s">
        <v>89</v>
      </c>
      <c r="E15" s="77"/>
      <c r="F15" s="77" t="s">
        <v>104</v>
      </c>
      <c r="G15" s="77"/>
      <c r="H15" s="77"/>
      <c r="I15" s="4"/>
    </row>
    <row r="16" spans="1:17" ht="15.75" customHeight="1">
      <c r="A16" s="41">
        <v>3</v>
      </c>
      <c r="B16" s="77" t="s">
        <v>81</v>
      </c>
      <c r="C16" s="77"/>
      <c r="D16" s="77" t="s">
        <v>90</v>
      </c>
      <c r="E16" s="77"/>
      <c r="F16" s="77" t="s">
        <v>105</v>
      </c>
      <c r="G16" s="77"/>
      <c r="H16" s="77"/>
      <c r="I16" s="4"/>
    </row>
    <row r="17" spans="1:9" ht="15.75" customHeight="1">
      <c r="A17" s="41">
        <v>4</v>
      </c>
      <c r="B17" s="77" t="s">
        <v>81</v>
      </c>
      <c r="C17" s="77"/>
      <c r="D17" s="77" t="s">
        <v>149</v>
      </c>
      <c r="E17" s="77"/>
      <c r="F17" s="77" t="s">
        <v>178</v>
      </c>
      <c r="G17" s="77"/>
      <c r="H17" s="77"/>
      <c r="I17" s="4"/>
    </row>
    <row r="18" spans="1:9" ht="15.75" customHeight="1">
      <c r="A18" s="41">
        <v>5</v>
      </c>
      <c r="B18" s="77" t="s">
        <v>81</v>
      </c>
      <c r="C18" s="77"/>
      <c r="D18" s="77" t="s">
        <v>150</v>
      </c>
      <c r="E18" s="77"/>
      <c r="F18" s="77" t="s">
        <v>151</v>
      </c>
      <c r="G18" s="77"/>
      <c r="H18" s="77"/>
      <c r="I18" s="4"/>
    </row>
    <row r="19" spans="1:9" ht="15.75" customHeight="1">
      <c r="A19" s="41">
        <v>6</v>
      </c>
      <c r="B19" s="77" t="s">
        <v>82</v>
      </c>
      <c r="C19" s="77"/>
      <c r="D19" s="58" t="s">
        <v>145</v>
      </c>
      <c r="E19" s="58"/>
      <c r="F19" s="103" t="s">
        <v>146</v>
      </c>
      <c r="G19" s="103"/>
      <c r="H19" s="103"/>
      <c r="I19" s="4"/>
    </row>
    <row r="20" spans="1:9" ht="15.75">
      <c r="A20" s="41">
        <v>7</v>
      </c>
      <c r="B20" s="99" t="s">
        <v>82</v>
      </c>
      <c r="C20" s="99"/>
      <c r="D20" s="58" t="s">
        <v>147</v>
      </c>
      <c r="E20" s="58"/>
      <c r="F20" s="103" t="s">
        <v>148</v>
      </c>
      <c r="G20" s="103"/>
      <c r="H20" s="103"/>
      <c r="I20" s="4"/>
    </row>
    <row r="21" spans="1:9" ht="15.75">
      <c r="A21" s="41">
        <v>8</v>
      </c>
      <c r="B21" s="99" t="s">
        <v>83</v>
      </c>
      <c r="C21" s="99"/>
      <c r="D21" s="58" t="s">
        <v>152</v>
      </c>
      <c r="E21" s="58"/>
      <c r="F21" s="103" t="s">
        <v>153</v>
      </c>
      <c r="G21" s="103"/>
      <c r="H21" s="103"/>
      <c r="I21" s="4"/>
    </row>
    <row r="22" spans="1:9" ht="15.75">
      <c r="A22" s="41">
        <v>9</v>
      </c>
      <c r="B22" s="99" t="s">
        <v>83</v>
      </c>
      <c r="C22" s="99"/>
      <c r="D22" s="58" t="s">
        <v>91</v>
      </c>
      <c r="E22" s="58"/>
      <c r="F22" s="58" t="s">
        <v>143</v>
      </c>
      <c r="G22" s="58"/>
      <c r="H22" s="58"/>
      <c r="I22" s="4"/>
    </row>
    <row r="23" spans="1:9" ht="15.75">
      <c r="A23" s="41">
        <v>10</v>
      </c>
      <c r="B23" s="99" t="s">
        <v>83</v>
      </c>
      <c r="C23" s="99"/>
      <c r="D23" s="58" t="s">
        <v>92</v>
      </c>
      <c r="E23" s="58"/>
      <c r="F23" s="58" t="s">
        <v>106</v>
      </c>
      <c r="G23" s="58"/>
      <c r="H23" s="58"/>
      <c r="I23" s="4"/>
    </row>
    <row r="24" spans="1:9" ht="15.75">
      <c r="A24" s="41">
        <v>11</v>
      </c>
      <c r="B24" s="99" t="s">
        <v>83</v>
      </c>
      <c r="C24" s="99"/>
      <c r="D24" s="58" t="s">
        <v>93</v>
      </c>
      <c r="E24" s="58"/>
      <c r="F24" s="58" t="s">
        <v>154</v>
      </c>
      <c r="G24" s="58"/>
      <c r="H24" s="58"/>
      <c r="I24" s="4"/>
    </row>
    <row r="25" spans="1:9" ht="15.75">
      <c r="A25" s="41">
        <v>12</v>
      </c>
      <c r="B25" s="99" t="s">
        <v>83</v>
      </c>
      <c r="C25" s="99"/>
      <c r="D25" s="58" t="s">
        <v>94</v>
      </c>
      <c r="E25" s="58"/>
      <c r="F25" s="58" t="s">
        <v>144</v>
      </c>
      <c r="G25" s="58"/>
      <c r="H25" s="58"/>
      <c r="I25" s="4"/>
    </row>
    <row r="26" spans="1:9" ht="15.75" customHeight="1">
      <c r="A26" s="41">
        <v>13</v>
      </c>
      <c r="B26" s="99" t="s">
        <v>83</v>
      </c>
      <c r="C26" s="99"/>
      <c r="D26" s="58" t="s">
        <v>95</v>
      </c>
      <c r="E26" s="58"/>
      <c r="F26" s="58" t="s">
        <v>107</v>
      </c>
      <c r="G26" s="58"/>
      <c r="H26" s="58"/>
      <c r="I26" s="4"/>
    </row>
    <row r="27" spans="1:9" ht="15.75" customHeight="1">
      <c r="A27" s="41">
        <v>14</v>
      </c>
      <c r="B27" s="99" t="s">
        <v>84</v>
      </c>
      <c r="C27" s="99"/>
      <c r="D27" s="58" t="s">
        <v>96</v>
      </c>
      <c r="E27" s="58"/>
      <c r="F27" s="58" t="s">
        <v>108</v>
      </c>
      <c r="G27" s="58"/>
      <c r="H27" s="58"/>
      <c r="I27" s="4"/>
    </row>
    <row r="28" spans="1:9" ht="15.75" customHeight="1">
      <c r="A28" s="41">
        <v>15</v>
      </c>
      <c r="B28" s="99" t="s">
        <v>85</v>
      </c>
      <c r="C28" s="99"/>
      <c r="D28" s="58" t="s">
        <v>97</v>
      </c>
      <c r="E28" s="58"/>
      <c r="F28" s="58" t="s">
        <v>109</v>
      </c>
      <c r="G28" s="58"/>
      <c r="H28" s="58"/>
      <c r="I28" s="4"/>
    </row>
    <row r="29" spans="1:9" ht="30" customHeight="1">
      <c r="A29" s="32">
        <v>16</v>
      </c>
      <c r="B29" s="77" t="s">
        <v>86</v>
      </c>
      <c r="C29" s="77"/>
      <c r="D29" s="58" t="s">
        <v>98</v>
      </c>
      <c r="E29" s="58"/>
      <c r="F29" s="58" t="s">
        <v>110</v>
      </c>
      <c r="G29" s="58"/>
      <c r="H29" s="58"/>
      <c r="I29" s="4"/>
    </row>
    <row r="30" spans="1:9" ht="15.75" customHeight="1">
      <c r="A30" s="41">
        <v>17</v>
      </c>
      <c r="B30" s="99" t="s">
        <v>87</v>
      </c>
      <c r="C30" s="99"/>
      <c r="D30" s="58" t="s">
        <v>99</v>
      </c>
      <c r="E30" s="58"/>
      <c r="F30" s="58" t="s">
        <v>111</v>
      </c>
      <c r="G30" s="58"/>
      <c r="H30" s="58"/>
      <c r="I30" s="4"/>
    </row>
    <row r="31" spans="1:9" ht="15.75" customHeight="1">
      <c r="A31" s="41">
        <v>18</v>
      </c>
      <c r="B31" s="99" t="s">
        <v>87</v>
      </c>
      <c r="C31" s="99"/>
      <c r="D31" s="58" t="s">
        <v>101</v>
      </c>
      <c r="E31" s="58"/>
      <c r="F31" s="58" t="s">
        <v>112</v>
      </c>
      <c r="G31" s="58"/>
      <c r="H31" s="58"/>
      <c r="I31" s="4"/>
    </row>
    <row r="32" spans="1:9" ht="15.75" customHeight="1">
      <c r="A32" s="41">
        <v>19</v>
      </c>
      <c r="B32" s="99" t="s">
        <v>103</v>
      </c>
      <c r="C32" s="99"/>
      <c r="D32" s="58" t="s">
        <v>100</v>
      </c>
      <c r="E32" s="58"/>
      <c r="F32" s="58" t="s">
        <v>114</v>
      </c>
      <c r="G32" s="58"/>
      <c r="H32" s="58"/>
      <c r="I32" s="4"/>
    </row>
    <row r="33" spans="1:9" ht="15.75" customHeight="1">
      <c r="A33" s="41">
        <v>20</v>
      </c>
      <c r="B33" s="99" t="s">
        <v>83</v>
      </c>
      <c r="C33" s="99"/>
      <c r="D33" s="86" t="s">
        <v>223</v>
      </c>
      <c r="E33" s="87"/>
      <c r="F33" s="86" t="s">
        <v>224</v>
      </c>
      <c r="G33" s="88"/>
      <c r="H33" s="87"/>
      <c r="I33" s="4"/>
    </row>
    <row r="34" spans="1:9" ht="15.75" customHeight="1">
      <c r="A34" s="142" t="s">
        <v>31</v>
      </c>
      <c r="B34" s="142"/>
      <c r="C34" s="142"/>
      <c r="D34" s="142"/>
      <c r="E34" s="130">
        <v>20</v>
      </c>
      <c r="F34" s="130"/>
      <c r="G34" s="130"/>
      <c r="H34" s="130"/>
      <c r="I34" s="4"/>
    </row>
    <row r="35" spans="1:9" s="8" customFormat="1" ht="15.75">
      <c r="A35" s="78" t="s">
        <v>33</v>
      </c>
      <c r="B35" s="78"/>
      <c r="C35" s="78"/>
      <c r="D35" s="78"/>
      <c r="E35" s="130">
        <v>9</v>
      </c>
      <c r="F35" s="130"/>
      <c r="G35" s="130"/>
      <c r="H35" s="130"/>
      <c r="I35" s="7"/>
    </row>
    <row r="36" spans="1:9" ht="15.75">
      <c r="A36" s="78" t="s">
        <v>32</v>
      </c>
      <c r="B36" s="78"/>
      <c r="C36" s="78"/>
      <c r="D36" s="78"/>
      <c r="E36" s="130">
        <v>11</v>
      </c>
      <c r="F36" s="130"/>
      <c r="G36" s="130"/>
      <c r="H36" s="130"/>
      <c r="I36" s="4"/>
    </row>
    <row r="37" spans="1:9" ht="15.75">
      <c r="A37" s="78" t="s">
        <v>35</v>
      </c>
      <c r="B37" s="78"/>
      <c r="C37" s="78"/>
      <c r="D37" s="78"/>
      <c r="E37" s="130">
        <v>18</v>
      </c>
      <c r="F37" s="130"/>
      <c r="G37" s="130"/>
      <c r="H37" s="130"/>
      <c r="I37" s="4"/>
    </row>
    <row r="38" spans="1:9" ht="15.75">
      <c r="A38" s="145"/>
      <c r="B38" s="146"/>
      <c r="C38" s="146"/>
      <c r="D38" s="146"/>
      <c r="E38" s="146"/>
      <c r="F38" s="146"/>
      <c r="G38" s="146"/>
      <c r="H38" s="147"/>
      <c r="I38" s="4"/>
    </row>
    <row r="39" spans="1:9" ht="0.75" customHeight="1">
      <c r="A39" s="148"/>
      <c r="B39" s="149"/>
      <c r="C39" s="149"/>
      <c r="D39" s="149"/>
      <c r="E39" s="149"/>
      <c r="F39" s="149"/>
      <c r="G39" s="149"/>
      <c r="H39" s="150"/>
      <c r="I39" s="4"/>
    </row>
    <row r="40" spans="1:9" ht="15.75" customHeight="1">
      <c r="A40" s="72" t="s">
        <v>51</v>
      </c>
      <c r="B40" s="72"/>
      <c r="C40" s="72"/>
      <c r="D40" s="72"/>
      <c r="E40" s="72"/>
      <c r="F40" s="72"/>
      <c r="G40" s="72"/>
      <c r="H40" s="72"/>
      <c r="I40" s="4"/>
    </row>
    <row r="41" spans="1:9" ht="26.25" customHeight="1">
      <c r="A41" s="76" t="s">
        <v>57</v>
      </c>
      <c r="B41" s="76"/>
      <c r="C41" s="76"/>
      <c r="D41" s="76"/>
      <c r="E41" s="76"/>
      <c r="F41" s="76"/>
      <c r="G41" s="76"/>
      <c r="H41" s="76"/>
      <c r="I41" s="4"/>
    </row>
    <row r="42" spans="1:9" ht="27" customHeight="1">
      <c r="A42" s="56" t="s">
        <v>226</v>
      </c>
      <c r="B42" s="95"/>
      <c r="C42" s="95"/>
      <c r="D42" s="95"/>
      <c r="E42" s="95"/>
      <c r="F42" s="95"/>
      <c r="G42" s="95"/>
      <c r="H42" s="95"/>
      <c r="I42" s="4"/>
    </row>
    <row r="43" spans="1:9" ht="16.5">
      <c r="A43" s="151" t="s">
        <v>80</v>
      </c>
      <c r="B43" s="151"/>
      <c r="C43" s="151"/>
      <c r="D43" s="151"/>
      <c r="E43" s="151"/>
      <c r="F43" s="151"/>
      <c r="G43" s="151"/>
      <c r="H43" s="151"/>
      <c r="I43" s="4"/>
    </row>
    <row r="44" spans="1:9" ht="31.5">
      <c r="A44" s="42" t="s">
        <v>235</v>
      </c>
      <c r="B44" s="152" t="s">
        <v>38</v>
      </c>
      <c r="C44" s="152"/>
      <c r="D44" s="42" t="s">
        <v>7</v>
      </c>
      <c r="E44" s="152" t="s">
        <v>8</v>
      </c>
      <c r="F44" s="152"/>
      <c r="G44" s="143" t="s">
        <v>9</v>
      </c>
      <c r="H44" s="144"/>
      <c r="I44" s="4"/>
    </row>
    <row r="45" spans="1:9" ht="52.5" customHeight="1">
      <c r="A45" s="131" t="s">
        <v>215</v>
      </c>
      <c r="B45" s="60" t="s">
        <v>216</v>
      </c>
      <c r="C45" s="62"/>
      <c r="D45" s="139" t="s">
        <v>227</v>
      </c>
      <c r="E45" s="89" t="s">
        <v>228</v>
      </c>
      <c r="F45" s="90"/>
      <c r="G45" s="45" t="s">
        <v>232</v>
      </c>
      <c r="H45" s="44" t="s">
        <v>229</v>
      </c>
      <c r="I45" s="4"/>
    </row>
    <row r="46" spans="1:9" ht="57.75" customHeight="1">
      <c r="A46" s="132"/>
      <c r="B46" s="135"/>
      <c r="C46" s="136"/>
      <c r="D46" s="140"/>
      <c r="E46" s="91"/>
      <c r="F46" s="92"/>
      <c r="G46" s="45" t="s">
        <v>231</v>
      </c>
      <c r="H46" s="44" t="s">
        <v>233</v>
      </c>
      <c r="I46" s="4"/>
    </row>
    <row r="47" spans="1:9" ht="96.75" customHeight="1">
      <c r="A47" s="133"/>
      <c r="B47" s="137"/>
      <c r="C47" s="138"/>
      <c r="D47" s="141"/>
      <c r="E47" s="93"/>
      <c r="F47" s="94"/>
      <c r="G47" s="45" t="s">
        <v>230</v>
      </c>
      <c r="H47" s="44" t="s">
        <v>234</v>
      </c>
      <c r="I47" s="5"/>
    </row>
    <row r="48" spans="1:9" ht="94.5" customHeight="1">
      <c r="A48" s="65"/>
      <c r="B48" s="65"/>
      <c r="C48" s="65"/>
      <c r="D48" s="65"/>
      <c r="E48" s="65"/>
      <c r="F48" s="65"/>
      <c r="G48" s="153"/>
      <c r="H48" s="153"/>
      <c r="I48" s="4"/>
    </row>
    <row r="49" spans="1:9" ht="18.75">
      <c r="A49" s="72" t="s">
        <v>52</v>
      </c>
      <c r="B49" s="72"/>
      <c r="C49" s="72"/>
      <c r="D49" s="72"/>
      <c r="E49" s="72"/>
      <c r="F49" s="72"/>
      <c r="G49" s="72"/>
      <c r="H49" s="72"/>
      <c r="I49" s="4"/>
    </row>
    <row r="50" spans="1:9" ht="16.5">
      <c r="A50" s="76" t="s">
        <v>78</v>
      </c>
      <c r="B50" s="76"/>
      <c r="C50" s="76"/>
      <c r="D50" s="76"/>
      <c r="E50" s="76"/>
      <c r="F50" s="76"/>
      <c r="G50" s="76"/>
      <c r="H50" s="76"/>
      <c r="I50" s="4"/>
    </row>
    <row r="51" spans="1:9" ht="15.75">
      <c r="A51" s="40" t="s">
        <v>10</v>
      </c>
      <c r="B51" s="84" t="s">
        <v>34</v>
      </c>
      <c r="C51" s="84"/>
      <c r="D51" s="84"/>
      <c r="E51" s="84" t="s">
        <v>185</v>
      </c>
      <c r="F51" s="84"/>
      <c r="G51" s="84"/>
      <c r="H51" s="84"/>
      <c r="I51" s="4"/>
    </row>
    <row r="52" spans="1:9" ht="15.75">
      <c r="A52" s="32" t="s">
        <v>217</v>
      </c>
      <c r="B52" s="77" t="s">
        <v>205</v>
      </c>
      <c r="C52" s="77"/>
      <c r="D52" s="77"/>
      <c r="E52" s="74" t="s">
        <v>203</v>
      </c>
      <c r="F52" s="74"/>
      <c r="G52" s="74"/>
      <c r="H52" s="74"/>
      <c r="I52" s="4"/>
    </row>
    <row r="53" spans="1:9" ht="15.75">
      <c r="A53" s="32" t="s">
        <v>218</v>
      </c>
      <c r="B53" s="77" t="s">
        <v>205</v>
      </c>
      <c r="C53" s="77"/>
      <c r="D53" s="77"/>
      <c r="E53" s="74"/>
      <c r="F53" s="74"/>
      <c r="G53" s="74"/>
      <c r="H53" s="74"/>
      <c r="I53" s="4"/>
    </row>
    <row r="54" spans="1:9" ht="15.75">
      <c r="A54" s="32" t="s">
        <v>219</v>
      </c>
      <c r="B54" s="77" t="s">
        <v>206</v>
      </c>
      <c r="C54" s="77"/>
      <c r="D54" s="77"/>
      <c r="E54" s="74"/>
      <c r="F54" s="74"/>
      <c r="G54" s="74"/>
      <c r="H54" s="74"/>
      <c r="I54" s="4"/>
    </row>
    <row r="55" spans="1:9" ht="39" customHeight="1">
      <c r="A55" s="95" t="s">
        <v>238</v>
      </c>
      <c r="B55" s="95"/>
      <c r="C55" s="95"/>
      <c r="D55" s="95"/>
      <c r="E55" s="95"/>
      <c r="F55" s="95"/>
      <c r="G55" s="95"/>
      <c r="H55" s="95"/>
      <c r="I55" s="4"/>
    </row>
    <row r="56" spans="1:9" s="8" customFormat="1" ht="15.75">
      <c r="A56" s="65"/>
      <c r="B56" s="65"/>
      <c r="C56" s="65"/>
      <c r="D56" s="65"/>
      <c r="E56" s="65"/>
      <c r="F56" s="65"/>
      <c r="G56" s="65"/>
      <c r="H56" s="65"/>
      <c r="I56" s="7"/>
    </row>
    <row r="57" spans="1:9" ht="16.5">
      <c r="A57" s="76" t="s">
        <v>53</v>
      </c>
      <c r="B57" s="76"/>
      <c r="C57" s="76"/>
      <c r="D57" s="76"/>
      <c r="E57" s="76"/>
      <c r="F57" s="76"/>
      <c r="G57" s="76"/>
      <c r="H57" s="76"/>
      <c r="I57" s="4"/>
    </row>
    <row r="58" spans="1:9" ht="15.75">
      <c r="A58" s="40" t="s">
        <v>10</v>
      </c>
      <c r="B58" s="84" t="s">
        <v>11</v>
      </c>
      <c r="C58" s="84"/>
      <c r="D58" s="84"/>
      <c r="E58" s="64" t="s">
        <v>185</v>
      </c>
      <c r="F58" s="64"/>
      <c r="G58" s="64"/>
      <c r="H58" s="64"/>
      <c r="I58" s="4"/>
    </row>
    <row r="59" spans="1:9" ht="15.75">
      <c r="A59" s="32" t="s">
        <v>217</v>
      </c>
      <c r="B59" s="77" t="s">
        <v>205</v>
      </c>
      <c r="C59" s="77"/>
      <c r="D59" s="77"/>
      <c r="E59" s="74" t="s">
        <v>203</v>
      </c>
      <c r="F59" s="74"/>
      <c r="G59" s="74"/>
      <c r="H59" s="74"/>
      <c r="I59" s="4"/>
    </row>
    <row r="60" spans="1:9" ht="15.75">
      <c r="A60" s="32" t="s">
        <v>218</v>
      </c>
      <c r="B60" s="77" t="s">
        <v>205</v>
      </c>
      <c r="C60" s="77"/>
      <c r="D60" s="77"/>
      <c r="E60" s="74"/>
      <c r="F60" s="74"/>
      <c r="G60" s="74"/>
      <c r="H60" s="74"/>
      <c r="I60" s="4"/>
    </row>
    <row r="61" spans="1:9" ht="15.75">
      <c r="A61" s="32" t="s">
        <v>219</v>
      </c>
      <c r="B61" s="77" t="s">
        <v>206</v>
      </c>
      <c r="C61" s="77"/>
      <c r="D61" s="77"/>
      <c r="E61" s="74"/>
      <c r="F61" s="74"/>
      <c r="G61" s="74"/>
      <c r="H61" s="74"/>
      <c r="I61" s="4"/>
    </row>
    <row r="62" spans="1:9" ht="34.5" customHeight="1">
      <c r="A62" s="95" t="s">
        <v>238</v>
      </c>
      <c r="B62" s="95"/>
      <c r="C62" s="95"/>
      <c r="D62" s="95"/>
      <c r="E62" s="95"/>
      <c r="F62" s="95"/>
      <c r="G62" s="95"/>
      <c r="H62" s="95"/>
      <c r="I62" s="4"/>
    </row>
    <row r="63" spans="1:9" ht="15.75">
      <c r="A63" s="63"/>
      <c r="B63" s="63"/>
      <c r="C63" s="63"/>
      <c r="D63" s="63"/>
      <c r="E63" s="63"/>
      <c r="F63" s="63"/>
      <c r="G63" s="63"/>
      <c r="H63" s="63"/>
      <c r="I63" s="4"/>
    </row>
    <row r="64" spans="1:9" ht="18.75" customHeight="1">
      <c r="A64" s="76" t="s">
        <v>54</v>
      </c>
      <c r="B64" s="76"/>
      <c r="C64" s="76"/>
      <c r="D64" s="76"/>
      <c r="E64" s="76"/>
      <c r="F64" s="76"/>
      <c r="G64" s="76"/>
      <c r="H64" s="76"/>
      <c r="I64" s="4"/>
    </row>
    <row r="65" spans="1:9" ht="34.5" customHeight="1">
      <c r="A65" s="35" t="s">
        <v>10</v>
      </c>
      <c r="B65" s="35" t="s">
        <v>12</v>
      </c>
      <c r="C65" s="84" t="s">
        <v>156</v>
      </c>
      <c r="D65" s="84"/>
      <c r="E65" s="84" t="s">
        <v>198</v>
      </c>
      <c r="F65" s="84"/>
      <c r="G65" s="109" t="s">
        <v>39</v>
      </c>
      <c r="H65" s="110"/>
      <c r="I65" s="4"/>
    </row>
    <row r="66" spans="1:9" ht="34.5" customHeight="1">
      <c r="A66" s="33" t="s">
        <v>217</v>
      </c>
      <c r="B66" s="33">
        <v>4</v>
      </c>
      <c r="C66" s="77">
        <v>4</v>
      </c>
      <c r="D66" s="77"/>
      <c r="E66" s="77">
        <v>0</v>
      </c>
      <c r="F66" s="77"/>
      <c r="G66" s="114" t="s">
        <v>239</v>
      </c>
      <c r="H66" s="115"/>
      <c r="I66" s="4"/>
    </row>
    <row r="67" spans="1:9" ht="34.5" customHeight="1">
      <c r="A67" s="33" t="s">
        <v>218</v>
      </c>
      <c r="B67" s="33">
        <v>7</v>
      </c>
      <c r="C67" s="77">
        <v>7</v>
      </c>
      <c r="D67" s="77"/>
      <c r="E67" s="77">
        <v>0</v>
      </c>
      <c r="F67" s="77"/>
      <c r="G67" s="116"/>
      <c r="H67" s="117"/>
      <c r="I67" s="4"/>
    </row>
    <row r="68" spans="1:9" ht="34.5" customHeight="1">
      <c r="A68" s="33" t="s">
        <v>219</v>
      </c>
      <c r="B68" s="33">
        <v>6</v>
      </c>
      <c r="C68" s="77">
        <v>6</v>
      </c>
      <c r="D68" s="77"/>
      <c r="E68" s="77">
        <v>0</v>
      </c>
      <c r="F68" s="77"/>
      <c r="G68" s="116"/>
      <c r="H68" s="117"/>
      <c r="I68" s="4"/>
    </row>
    <row r="69" spans="1:9" ht="28.5" customHeight="1">
      <c r="A69" s="47" t="s">
        <v>157</v>
      </c>
      <c r="B69" s="47">
        <f>SUM(B66:B68)</f>
        <v>17</v>
      </c>
      <c r="C69" s="74">
        <f>SUM(C66:C68)</f>
        <v>17</v>
      </c>
      <c r="D69" s="74"/>
      <c r="E69" s="74">
        <v>0</v>
      </c>
      <c r="F69" s="74"/>
      <c r="G69" s="118"/>
      <c r="H69" s="119"/>
      <c r="I69" s="4"/>
    </row>
    <row r="70" spans="1:9" ht="21" customHeight="1">
      <c r="A70" s="95" t="s">
        <v>262</v>
      </c>
      <c r="B70" s="95"/>
      <c r="C70" s="95"/>
      <c r="D70" s="95"/>
      <c r="E70" s="95"/>
      <c r="F70" s="95"/>
      <c r="G70" s="95"/>
      <c r="H70" s="95"/>
      <c r="I70" s="4"/>
    </row>
    <row r="71" spans="1:9" s="8" customFormat="1" ht="15.75">
      <c r="A71" s="65"/>
      <c r="B71" s="65"/>
      <c r="C71" s="65"/>
      <c r="D71" s="65"/>
      <c r="E71" s="65"/>
      <c r="F71" s="65"/>
      <c r="G71" s="65"/>
      <c r="H71" s="65"/>
      <c r="I71" s="7"/>
    </row>
    <row r="72" spans="1:9" ht="21.75" customHeight="1">
      <c r="A72" s="76" t="s">
        <v>55</v>
      </c>
      <c r="B72" s="76"/>
      <c r="C72" s="76"/>
      <c r="D72" s="76"/>
      <c r="E72" s="76"/>
      <c r="F72" s="76"/>
      <c r="G72" s="76"/>
      <c r="H72" s="76"/>
      <c r="I72" s="4"/>
    </row>
    <row r="73" spans="1:9" ht="62.25" customHeight="1">
      <c r="A73" s="35" t="s">
        <v>14</v>
      </c>
      <c r="B73" s="15" t="s">
        <v>15</v>
      </c>
      <c r="C73" s="17" t="s">
        <v>213</v>
      </c>
      <c r="D73" s="17" t="s">
        <v>209</v>
      </c>
      <c r="E73" s="17" t="s">
        <v>236</v>
      </c>
      <c r="F73" s="15" t="s">
        <v>16</v>
      </c>
      <c r="G73" s="111" t="s">
        <v>142</v>
      </c>
      <c r="H73" s="112"/>
    </row>
    <row r="74" spans="1:9" ht="202.5" customHeight="1">
      <c r="A74" s="21" t="s">
        <v>288</v>
      </c>
      <c r="B74" s="21" t="s">
        <v>115</v>
      </c>
      <c r="C74" s="31" t="s">
        <v>211</v>
      </c>
      <c r="D74" s="46">
        <v>0</v>
      </c>
      <c r="E74" s="25">
        <v>0.02</v>
      </c>
      <c r="F74" s="21" t="s">
        <v>257</v>
      </c>
      <c r="G74" s="69" t="s">
        <v>237</v>
      </c>
      <c r="H74" s="70"/>
    </row>
    <row r="75" spans="1:9" ht="249.75" customHeight="1">
      <c r="A75" s="21" t="s">
        <v>289</v>
      </c>
      <c r="B75" s="21" t="s">
        <v>116</v>
      </c>
      <c r="C75" s="28" t="s">
        <v>208</v>
      </c>
      <c r="D75" s="46">
        <v>0</v>
      </c>
      <c r="E75" s="25">
        <v>0.03</v>
      </c>
      <c r="F75" s="27" t="s">
        <v>263</v>
      </c>
      <c r="G75" s="69" t="s">
        <v>237</v>
      </c>
      <c r="H75" s="70"/>
    </row>
    <row r="76" spans="1:9" ht="176.25" customHeight="1">
      <c r="A76" s="21" t="s">
        <v>292</v>
      </c>
      <c r="B76" s="21" t="s">
        <v>155</v>
      </c>
      <c r="C76" s="30" t="s">
        <v>212</v>
      </c>
      <c r="D76" s="30" t="s">
        <v>267</v>
      </c>
      <c r="E76" s="25">
        <v>0.25</v>
      </c>
      <c r="F76" s="27" t="s">
        <v>293</v>
      </c>
      <c r="G76" s="69" t="s">
        <v>237</v>
      </c>
      <c r="H76" s="70"/>
    </row>
    <row r="77" spans="1:9" ht="229.5" customHeight="1">
      <c r="A77" s="21" t="s">
        <v>290</v>
      </c>
      <c r="B77" s="21" t="s">
        <v>117</v>
      </c>
      <c r="C77" s="28" t="s">
        <v>210</v>
      </c>
      <c r="D77" s="29" t="s">
        <v>264</v>
      </c>
      <c r="E77" s="25">
        <v>0.1</v>
      </c>
      <c r="F77" s="27" t="s">
        <v>294</v>
      </c>
      <c r="G77" s="69" t="s">
        <v>237</v>
      </c>
      <c r="H77" s="70"/>
    </row>
    <row r="78" spans="1:9" ht="319.5" customHeight="1">
      <c r="A78" s="27" t="s">
        <v>291</v>
      </c>
      <c r="B78" s="21" t="s">
        <v>141</v>
      </c>
      <c r="C78" s="29" t="s">
        <v>249</v>
      </c>
      <c r="D78" s="29" t="s">
        <v>266</v>
      </c>
      <c r="E78" s="25">
        <v>0.1</v>
      </c>
      <c r="F78" s="27" t="s">
        <v>296</v>
      </c>
      <c r="G78" s="69" t="s">
        <v>237</v>
      </c>
      <c r="H78" s="70"/>
    </row>
    <row r="79" spans="1:9" ht="164.25" customHeight="1">
      <c r="A79" s="27" t="s">
        <v>298</v>
      </c>
      <c r="B79" s="21" t="s">
        <v>191</v>
      </c>
      <c r="C79" s="28" t="s">
        <v>250</v>
      </c>
      <c r="D79" s="28" t="s">
        <v>265</v>
      </c>
      <c r="E79" s="26">
        <v>0.24</v>
      </c>
      <c r="F79" s="53" t="s">
        <v>295</v>
      </c>
      <c r="G79" s="69" t="s">
        <v>237</v>
      </c>
      <c r="H79" s="70"/>
    </row>
    <row r="80" spans="1:9" ht="198" customHeight="1">
      <c r="A80" s="21" t="s">
        <v>248</v>
      </c>
      <c r="B80" s="21" t="s">
        <v>214</v>
      </c>
      <c r="C80" s="29" t="s">
        <v>278</v>
      </c>
      <c r="D80" s="29" t="s">
        <v>277</v>
      </c>
      <c r="E80" s="26">
        <v>0.3</v>
      </c>
      <c r="F80" s="21" t="s">
        <v>279</v>
      </c>
      <c r="G80" s="69" t="s">
        <v>237</v>
      </c>
      <c r="H80" s="70"/>
    </row>
    <row r="81" spans="1:9" s="8" customFormat="1" ht="15.75">
      <c r="A81" s="108"/>
      <c r="B81" s="108"/>
      <c r="C81" s="108"/>
      <c r="D81" s="108"/>
      <c r="E81" s="108"/>
      <c r="F81" s="108"/>
      <c r="G81" s="108"/>
      <c r="H81" s="108"/>
      <c r="I81" s="7"/>
    </row>
    <row r="82" spans="1:9" ht="21.75" customHeight="1">
      <c r="A82" s="76" t="s">
        <v>56</v>
      </c>
      <c r="B82" s="76"/>
      <c r="C82" s="76"/>
      <c r="D82" s="76"/>
      <c r="E82" s="76"/>
      <c r="F82" s="76"/>
      <c r="G82" s="76"/>
      <c r="H82" s="76"/>
      <c r="I82" s="4"/>
    </row>
    <row r="83" spans="1:9" ht="15.75">
      <c r="A83" s="35" t="s">
        <v>17</v>
      </c>
      <c r="B83" s="35" t="s">
        <v>18</v>
      </c>
      <c r="C83" s="15" t="s">
        <v>41</v>
      </c>
      <c r="D83" s="35" t="s">
        <v>19</v>
      </c>
      <c r="E83" s="35" t="s">
        <v>20</v>
      </c>
      <c r="F83" s="40" t="s">
        <v>158</v>
      </c>
      <c r="G83" s="109" t="s">
        <v>186</v>
      </c>
      <c r="H83" s="110"/>
      <c r="I83" s="4"/>
    </row>
    <row r="84" spans="1:9" ht="51.75" customHeight="1">
      <c r="A84" s="20">
        <v>0</v>
      </c>
      <c r="B84" s="20">
        <v>0</v>
      </c>
      <c r="C84" s="13" t="s">
        <v>240</v>
      </c>
      <c r="D84" s="20">
        <v>0</v>
      </c>
      <c r="E84" s="20">
        <v>0</v>
      </c>
      <c r="F84" s="20">
        <v>0</v>
      </c>
      <c r="G84" s="125" t="s">
        <v>255</v>
      </c>
      <c r="H84" s="158"/>
      <c r="I84" s="4"/>
    </row>
    <row r="85" spans="1:9" ht="38.25" customHeight="1">
      <c r="A85" s="123" t="s">
        <v>268</v>
      </c>
      <c r="B85" s="123"/>
      <c r="C85" s="123"/>
      <c r="D85" s="123"/>
      <c r="E85" s="123"/>
      <c r="F85" s="123"/>
      <c r="G85" s="123"/>
      <c r="H85" s="123"/>
      <c r="I85" s="4"/>
    </row>
    <row r="86" spans="1:9" ht="15.75" customHeight="1">
      <c r="A86" s="125" t="s">
        <v>269</v>
      </c>
      <c r="B86" s="126"/>
      <c r="C86" s="126"/>
      <c r="D86" s="126"/>
      <c r="E86" s="126"/>
      <c r="F86" s="126"/>
      <c r="G86" s="126"/>
      <c r="H86" s="127"/>
      <c r="I86" s="4"/>
    </row>
    <row r="87" spans="1:9" ht="21.75" customHeight="1">
      <c r="A87" s="108"/>
      <c r="B87" s="108"/>
      <c r="C87" s="108"/>
      <c r="D87" s="108"/>
      <c r="E87" s="108"/>
      <c r="F87" s="108"/>
      <c r="G87" s="108"/>
      <c r="H87" s="108"/>
      <c r="I87" s="4"/>
    </row>
    <row r="88" spans="1:9" ht="24" customHeight="1">
      <c r="A88" s="76" t="s">
        <v>258</v>
      </c>
      <c r="B88" s="76"/>
      <c r="C88" s="76"/>
      <c r="D88" s="76"/>
      <c r="E88" s="76"/>
      <c r="F88" s="76"/>
      <c r="G88" s="76"/>
      <c r="H88" s="76"/>
      <c r="I88" s="4"/>
    </row>
    <row r="89" spans="1:9" ht="24" customHeight="1">
      <c r="A89" s="64" t="s">
        <v>137</v>
      </c>
      <c r="B89" s="64"/>
      <c r="C89" s="35" t="s">
        <v>14</v>
      </c>
      <c r="D89" s="35" t="s">
        <v>138</v>
      </c>
      <c r="E89" s="35" t="s">
        <v>139</v>
      </c>
      <c r="F89" s="35" t="s">
        <v>140</v>
      </c>
      <c r="G89" s="67" t="s">
        <v>201</v>
      </c>
      <c r="H89" s="68"/>
      <c r="I89" s="4"/>
    </row>
    <row r="90" spans="1:9" ht="24" customHeight="1">
      <c r="A90" s="113" t="s">
        <v>159</v>
      </c>
      <c r="B90" s="113"/>
      <c r="C90" s="16" t="s">
        <v>160</v>
      </c>
      <c r="D90" s="51">
        <v>98941863278</v>
      </c>
      <c r="E90" s="51">
        <v>17860720480</v>
      </c>
      <c r="F90" s="51">
        <f t="shared" ref="F90:F96" si="0">(D90-E90)</f>
        <v>81081142798</v>
      </c>
      <c r="G90" s="114" t="s">
        <v>202</v>
      </c>
      <c r="H90" s="115"/>
      <c r="I90" s="4"/>
    </row>
    <row r="91" spans="1:9" ht="24" customHeight="1">
      <c r="A91" s="113" t="s">
        <v>161</v>
      </c>
      <c r="B91" s="113"/>
      <c r="C91" s="16" t="s">
        <v>162</v>
      </c>
      <c r="D91" s="51">
        <v>29363120198</v>
      </c>
      <c r="E91" s="51">
        <v>3194840155</v>
      </c>
      <c r="F91" s="51">
        <f t="shared" si="0"/>
        <v>26168280043</v>
      </c>
      <c r="G91" s="116"/>
      <c r="H91" s="117"/>
      <c r="I91" s="4"/>
    </row>
    <row r="92" spans="1:9" ht="27" customHeight="1">
      <c r="A92" s="113" t="s">
        <v>163</v>
      </c>
      <c r="B92" s="113"/>
      <c r="C92" s="18" t="s">
        <v>164</v>
      </c>
      <c r="D92" s="51">
        <v>14476916976</v>
      </c>
      <c r="E92" s="51">
        <v>1386190787</v>
      </c>
      <c r="F92" s="51">
        <f t="shared" si="0"/>
        <v>13090726189</v>
      </c>
      <c r="G92" s="116"/>
      <c r="H92" s="117"/>
      <c r="I92" s="4"/>
    </row>
    <row r="93" spans="1:9" ht="24" customHeight="1">
      <c r="A93" s="113" t="s">
        <v>165</v>
      </c>
      <c r="B93" s="113"/>
      <c r="C93" s="16" t="s">
        <v>166</v>
      </c>
      <c r="D93" s="51">
        <v>30200000000</v>
      </c>
      <c r="E93" s="51">
        <v>3960000000</v>
      </c>
      <c r="F93" s="51">
        <f t="shared" si="0"/>
        <v>26240000000</v>
      </c>
      <c r="G93" s="116"/>
      <c r="H93" s="117"/>
      <c r="I93" s="4"/>
    </row>
    <row r="94" spans="1:9" ht="24" customHeight="1">
      <c r="A94" s="113" t="s">
        <v>167</v>
      </c>
      <c r="B94" s="113"/>
      <c r="C94" s="16" t="s">
        <v>168</v>
      </c>
      <c r="D94" s="51">
        <v>19850400000</v>
      </c>
      <c r="E94" s="51">
        <v>0</v>
      </c>
      <c r="F94" s="51">
        <f t="shared" si="0"/>
        <v>19850400000</v>
      </c>
      <c r="G94" s="116"/>
      <c r="H94" s="117"/>
      <c r="I94" s="4"/>
    </row>
    <row r="95" spans="1:9" ht="24" customHeight="1">
      <c r="A95" s="113" t="s">
        <v>169</v>
      </c>
      <c r="B95" s="113"/>
      <c r="C95" s="16" t="s">
        <v>170</v>
      </c>
      <c r="D95" s="51">
        <v>4817055261053</v>
      </c>
      <c r="E95" s="51">
        <v>1199912971927</v>
      </c>
      <c r="F95" s="51">
        <f t="shared" si="0"/>
        <v>3617142289126</v>
      </c>
      <c r="G95" s="116"/>
      <c r="H95" s="117"/>
      <c r="I95" s="4"/>
    </row>
    <row r="96" spans="1:9" ht="24" customHeight="1">
      <c r="A96" s="113" t="s">
        <v>171</v>
      </c>
      <c r="B96" s="113"/>
      <c r="C96" s="16" t="s">
        <v>172</v>
      </c>
      <c r="D96" s="51">
        <v>255280000</v>
      </c>
      <c r="E96" s="51">
        <v>14880947</v>
      </c>
      <c r="F96" s="51">
        <f t="shared" si="0"/>
        <v>240399053</v>
      </c>
      <c r="G96" s="116"/>
      <c r="H96" s="117"/>
      <c r="I96" s="4"/>
    </row>
    <row r="97" spans="1:9" ht="24" customHeight="1">
      <c r="A97" s="74" t="s">
        <v>157</v>
      </c>
      <c r="B97" s="74"/>
      <c r="C97" s="74"/>
      <c r="D97" s="52">
        <f>SUM(D90:D96)</f>
        <v>5010142841505</v>
      </c>
      <c r="E97" s="52">
        <f>SUM(E90:E96)</f>
        <v>1226329604296</v>
      </c>
      <c r="F97" s="52">
        <f>SUM(F90:F96)</f>
        <v>3783813237209</v>
      </c>
      <c r="G97" s="118"/>
      <c r="H97" s="119"/>
      <c r="I97" s="4"/>
    </row>
    <row r="98" spans="1:9" ht="30" customHeight="1">
      <c r="A98" s="95" t="s">
        <v>188</v>
      </c>
      <c r="B98" s="95"/>
      <c r="C98" s="95"/>
      <c r="D98" s="95"/>
      <c r="E98" s="95"/>
      <c r="F98" s="95"/>
      <c r="G98" s="95"/>
      <c r="H98" s="95"/>
      <c r="I98" s="4"/>
    </row>
    <row r="99" spans="1:9" ht="18.75" customHeight="1">
      <c r="A99" s="124"/>
      <c r="B99" s="124"/>
      <c r="C99" s="124"/>
      <c r="D99" s="124"/>
      <c r="E99" s="124"/>
      <c r="F99" s="124"/>
      <c r="G99" s="124"/>
      <c r="H99" s="124"/>
      <c r="I99" s="4"/>
    </row>
    <row r="100" spans="1:9" ht="34.5" customHeight="1">
      <c r="A100" s="128" t="s">
        <v>60</v>
      </c>
      <c r="B100" s="128"/>
      <c r="C100" s="128"/>
      <c r="D100" s="128"/>
      <c r="E100" s="128"/>
      <c r="F100" s="128"/>
      <c r="G100" s="128"/>
      <c r="H100" s="128"/>
      <c r="I100" s="4"/>
    </row>
    <row r="101" spans="1:9" ht="32.25" customHeight="1">
      <c r="A101" s="76" t="s">
        <v>61</v>
      </c>
      <c r="B101" s="76"/>
      <c r="C101" s="76"/>
      <c r="D101" s="76"/>
      <c r="E101" s="76"/>
      <c r="F101" s="76"/>
      <c r="G101" s="76"/>
      <c r="H101" s="76"/>
      <c r="I101" s="4"/>
    </row>
    <row r="102" spans="1:9" ht="45" customHeight="1">
      <c r="A102" s="40" t="s">
        <v>13</v>
      </c>
      <c r="B102" s="40" t="s">
        <v>22</v>
      </c>
      <c r="C102" s="84" t="s">
        <v>14</v>
      </c>
      <c r="D102" s="84"/>
      <c r="E102" s="84" t="s">
        <v>23</v>
      </c>
      <c r="F102" s="84"/>
      <c r="G102" s="67" t="s">
        <v>24</v>
      </c>
      <c r="H102" s="68"/>
      <c r="I102" s="4"/>
    </row>
    <row r="103" spans="1:9" ht="76.5" customHeight="1">
      <c r="A103" s="32">
        <v>1</v>
      </c>
      <c r="B103" s="34" t="s">
        <v>192</v>
      </c>
      <c r="C103" s="121" t="s">
        <v>118</v>
      </c>
      <c r="D103" s="122"/>
      <c r="E103" s="107" t="s">
        <v>176</v>
      </c>
      <c r="F103" s="107"/>
      <c r="G103" s="154" t="s">
        <v>200</v>
      </c>
      <c r="H103" s="155"/>
      <c r="I103" s="4"/>
    </row>
    <row r="104" spans="1:9" ht="63" customHeight="1">
      <c r="A104" s="32">
        <v>2</v>
      </c>
      <c r="B104" s="34" t="s">
        <v>119</v>
      </c>
      <c r="C104" s="107" t="s">
        <v>120</v>
      </c>
      <c r="D104" s="107"/>
      <c r="E104" s="107" t="s">
        <v>176</v>
      </c>
      <c r="F104" s="107"/>
      <c r="G104" s="159" t="s">
        <v>121</v>
      </c>
      <c r="H104" s="160"/>
      <c r="I104" s="4"/>
    </row>
    <row r="105" spans="1:9" s="8" customFormat="1" ht="24" customHeight="1">
      <c r="A105" s="33">
        <v>3</v>
      </c>
      <c r="B105" s="38" t="s">
        <v>122</v>
      </c>
      <c r="C105" s="107" t="s">
        <v>123</v>
      </c>
      <c r="D105" s="107"/>
      <c r="E105" s="107" t="s">
        <v>176</v>
      </c>
      <c r="F105" s="107"/>
      <c r="G105" s="154" t="s">
        <v>200</v>
      </c>
      <c r="H105" s="155"/>
      <c r="I105" s="7"/>
    </row>
    <row r="106" spans="1:9" s="8" customFormat="1" ht="37.5" customHeight="1">
      <c r="A106" s="33">
        <v>4</v>
      </c>
      <c r="B106" s="34" t="s">
        <v>124</v>
      </c>
      <c r="C106" s="107" t="s">
        <v>124</v>
      </c>
      <c r="D106" s="107"/>
      <c r="E106" s="107" t="s">
        <v>125</v>
      </c>
      <c r="F106" s="107"/>
      <c r="G106" s="156" t="s">
        <v>126</v>
      </c>
      <c r="H106" s="157"/>
      <c r="I106" s="7"/>
    </row>
    <row r="107" spans="1:9" s="8" customFormat="1" ht="31.5" customHeight="1">
      <c r="A107" s="33">
        <v>5</v>
      </c>
      <c r="B107" s="34" t="s">
        <v>134</v>
      </c>
      <c r="C107" s="121" t="s">
        <v>133</v>
      </c>
      <c r="D107" s="122"/>
      <c r="E107" s="107" t="s">
        <v>125</v>
      </c>
      <c r="F107" s="107"/>
      <c r="G107" s="154" t="s">
        <v>200</v>
      </c>
      <c r="H107" s="155"/>
      <c r="I107" s="7"/>
    </row>
    <row r="108" spans="1:9" s="8" customFormat="1" ht="39.75" customHeight="1">
      <c r="A108" s="33">
        <v>6</v>
      </c>
      <c r="B108" s="34" t="s">
        <v>127</v>
      </c>
      <c r="C108" s="107" t="s">
        <v>182</v>
      </c>
      <c r="D108" s="107"/>
      <c r="E108" s="107" t="s">
        <v>125</v>
      </c>
      <c r="F108" s="107"/>
      <c r="G108" s="154" t="s">
        <v>181</v>
      </c>
      <c r="H108" s="155"/>
      <c r="I108" s="11"/>
    </row>
    <row r="109" spans="1:9" s="8" customFormat="1" ht="36" customHeight="1">
      <c r="A109" s="33">
        <v>7</v>
      </c>
      <c r="B109" s="34" t="s">
        <v>173</v>
      </c>
      <c r="C109" s="107" t="s">
        <v>174</v>
      </c>
      <c r="D109" s="107"/>
      <c r="E109" s="107" t="s">
        <v>175</v>
      </c>
      <c r="F109" s="107"/>
      <c r="G109" s="154" t="s">
        <v>200</v>
      </c>
      <c r="H109" s="155"/>
      <c r="I109" s="11"/>
    </row>
    <row r="110" spans="1:9" s="8" customFormat="1" ht="39.75" customHeight="1">
      <c r="A110" s="33">
        <v>8</v>
      </c>
      <c r="B110" s="34" t="s">
        <v>180</v>
      </c>
      <c r="C110" s="107" t="s">
        <v>184</v>
      </c>
      <c r="D110" s="107"/>
      <c r="E110" s="107" t="s">
        <v>179</v>
      </c>
      <c r="F110" s="107"/>
      <c r="G110" s="156" t="s">
        <v>183</v>
      </c>
      <c r="H110" s="157"/>
      <c r="I110" s="19"/>
    </row>
    <row r="111" spans="1:9" s="8" customFormat="1" ht="27" customHeight="1">
      <c r="A111" s="58">
        <v>9</v>
      </c>
      <c r="B111" s="161" t="s">
        <v>128</v>
      </c>
      <c r="C111" s="107" t="s">
        <v>129</v>
      </c>
      <c r="D111" s="107"/>
      <c r="E111" s="107" t="s">
        <v>103</v>
      </c>
      <c r="F111" s="107"/>
      <c r="G111" s="154" t="s">
        <v>130</v>
      </c>
      <c r="H111" s="155"/>
      <c r="I111" s="11"/>
    </row>
    <row r="112" spans="1:9" s="8" customFormat="1" ht="25.5" customHeight="1">
      <c r="A112" s="58"/>
      <c r="B112" s="161"/>
      <c r="C112" s="107"/>
      <c r="D112" s="107"/>
      <c r="E112" s="107"/>
      <c r="F112" s="107"/>
      <c r="G112" s="154" t="s">
        <v>131</v>
      </c>
      <c r="H112" s="155"/>
      <c r="I112" s="11"/>
    </row>
    <row r="113" spans="1:9" s="8" customFormat="1" ht="37.5" customHeight="1">
      <c r="A113" s="58"/>
      <c r="B113" s="161"/>
      <c r="C113" s="107"/>
      <c r="D113" s="107"/>
      <c r="E113" s="107"/>
      <c r="F113" s="107"/>
      <c r="G113" s="156" t="s">
        <v>132</v>
      </c>
      <c r="H113" s="157"/>
      <c r="I113" s="11"/>
    </row>
    <row r="114" spans="1:9" s="8" customFormat="1" ht="37.5" customHeight="1">
      <c r="A114" s="33">
        <v>10</v>
      </c>
      <c r="B114" s="34" t="s">
        <v>194</v>
      </c>
      <c r="C114" s="121" t="s">
        <v>193</v>
      </c>
      <c r="D114" s="122"/>
      <c r="E114" s="107" t="s">
        <v>195</v>
      </c>
      <c r="F114" s="107"/>
      <c r="G114" s="154" t="s">
        <v>200</v>
      </c>
      <c r="H114" s="155"/>
      <c r="I114" s="11"/>
    </row>
    <row r="115" spans="1:9" s="8" customFormat="1" ht="27" customHeight="1">
      <c r="A115" s="65"/>
      <c r="B115" s="65"/>
      <c r="C115" s="65"/>
      <c r="D115" s="65"/>
      <c r="E115" s="65"/>
      <c r="F115" s="65"/>
      <c r="G115" s="65"/>
      <c r="H115" s="65"/>
      <c r="I115" s="11"/>
    </row>
    <row r="116" spans="1:9" s="8" customFormat="1" ht="35.25" customHeight="1">
      <c r="A116" s="163" t="s">
        <v>62</v>
      </c>
      <c r="B116" s="163"/>
      <c r="C116" s="163"/>
      <c r="D116" s="163"/>
      <c r="E116" s="163"/>
      <c r="F116" s="163"/>
      <c r="G116" s="163"/>
      <c r="H116" s="163"/>
      <c r="I116" s="11"/>
    </row>
    <row r="117" spans="1:9" s="8" customFormat="1" ht="42.75" customHeight="1">
      <c r="A117" s="164" t="s">
        <v>42</v>
      </c>
      <c r="B117" s="164"/>
      <c r="C117" s="167" t="s">
        <v>14</v>
      </c>
      <c r="D117" s="167"/>
      <c r="E117" s="36" t="s">
        <v>40</v>
      </c>
      <c r="F117" s="167" t="s">
        <v>43</v>
      </c>
      <c r="G117" s="167"/>
      <c r="H117" s="167"/>
      <c r="I117" s="11"/>
    </row>
    <row r="118" spans="1:9" s="8" customFormat="1" ht="48" customHeight="1">
      <c r="A118" s="85">
        <v>0</v>
      </c>
      <c r="B118" s="85"/>
      <c r="C118" s="184">
        <v>0</v>
      </c>
      <c r="D118" s="184"/>
      <c r="E118" s="22" t="s">
        <v>240</v>
      </c>
      <c r="F118" s="175">
        <v>0</v>
      </c>
      <c r="G118" s="185"/>
      <c r="H118" s="176"/>
      <c r="I118" s="11"/>
    </row>
    <row r="119" spans="1:9" ht="37.5" customHeight="1">
      <c r="A119" s="168" t="s">
        <v>256</v>
      </c>
      <c r="B119" s="169"/>
      <c r="C119" s="169"/>
      <c r="D119" s="169"/>
      <c r="E119" s="169"/>
      <c r="F119" s="169"/>
      <c r="G119" s="169"/>
      <c r="H119" s="170"/>
      <c r="I119" s="4"/>
    </row>
    <row r="120" spans="1:9" ht="31.5" customHeight="1">
      <c r="A120" s="63"/>
      <c r="B120" s="63"/>
      <c r="C120" s="63"/>
      <c r="D120" s="63"/>
      <c r="E120" s="63"/>
      <c r="F120" s="63"/>
      <c r="G120" s="63"/>
      <c r="H120" s="63"/>
      <c r="I120" s="4"/>
    </row>
    <row r="121" spans="1:9" ht="16.5">
      <c r="A121" s="76" t="s">
        <v>75</v>
      </c>
      <c r="B121" s="76"/>
      <c r="C121" s="76"/>
      <c r="D121" s="76"/>
      <c r="E121" s="76"/>
      <c r="F121" s="76"/>
      <c r="G121" s="76"/>
      <c r="H121" s="76"/>
      <c r="I121" s="4"/>
    </row>
    <row r="122" spans="1:9" ht="69" customHeight="1">
      <c r="A122" s="40" t="s">
        <v>48</v>
      </c>
      <c r="B122" s="40" t="s">
        <v>59</v>
      </c>
      <c r="C122" s="40" t="s">
        <v>58</v>
      </c>
      <c r="D122" s="84" t="s">
        <v>47</v>
      </c>
      <c r="E122" s="84"/>
      <c r="F122" s="84"/>
      <c r="G122" s="109" t="s">
        <v>21</v>
      </c>
      <c r="H122" s="110"/>
      <c r="I122" s="4"/>
    </row>
    <row r="123" spans="1:9" ht="45.75" customHeight="1">
      <c r="A123" s="37">
        <v>0</v>
      </c>
      <c r="B123" s="37">
        <v>0</v>
      </c>
      <c r="C123" s="37">
        <v>0</v>
      </c>
      <c r="D123" s="77">
        <v>0</v>
      </c>
      <c r="E123" s="77"/>
      <c r="F123" s="77"/>
      <c r="G123" s="182">
        <v>0</v>
      </c>
      <c r="H123" s="183"/>
      <c r="I123" s="4"/>
    </row>
    <row r="124" spans="1:9" ht="24" customHeight="1">
      <c r="A124" s="74" t="s">
        <v>207</v>
      </c>
      <c r="B124" s="74"/>
      <c r="C124" s="74"/>
      <c r="D124" s="74"/>
      <c r="E124" s="74"/>
      <c r="F124" s="74"/>
      <c r="G124" s="74"/>
      <c r="H124" s="74"/>
      <c r="I124" s="4"/>
    </row>
    <row r="125" spans="1:9" ht="30.75" customHeight="1">
      <c r="A125" s="83"/>
      <c r="B125" s="83"/>
      <c r="C125" s="83"/>
      <c r="D125" s="83"/>
      <c r="E125" s="83"/>
      <c r="F125" s="83"/>
      <c r="G125" s="83"/>
      <c r="H125" s="83"/>
      <c r="I125" s="4"/>
    </row>
    <row r="126" spans="1:9" ht="18.75">
      <c r="A126" s="72" t="s">
        <v>63</v>
      </c>
      <c r="B126" s="72"/>
      <c r="C126" s="72"/>
      <c r="D126" s="72"/>
      <c r="E126" s="72"/>
      <c r="F126" s="72"/>
      <c r="G126" s="72"/>
      <c r="H126" s="72"/>
      <c r="I126" s="4"/>
    </row>
    <row r="127" spans="1:9" ht="16.5">
      <c r="A127" s="165" t="s">
        <v>64</v>
      </c>
      <c r="B127" s="165"/>
      <c r="C127" s="165"/>
      <c r="D127" s="165"/>
      <c r="E127" s="165"/>
      <c r="F127" s="165"/>
      <c r="G127" s="165"/>
      <c r="H127" s="165"/>
      <c r="I127" s="4"/>
    </row>
    <row r="128" spans="1:9" ht="37.5" customHeight="1">
      <c r="A128" s="167" t="s">
        <v>49</v>
      </c>
      <c r="B128" s="167"/>
      <c r="C128" s="166" t="s">
        <v>50</v>
      </c>
      <c r="D128" s="166"/>
      <c r="E128" s="167" t="s">
        <v>43</v>
      </c>
      <c r="F128" s="167"/>
      <c r="G128" s="167"/>
      <c r="H128" s="167"/>
      <c r="I128" s="4"/>
    </row>
    <row r="129" spans="1:9" ht="57" customHeight="1">
      <c r="A129" s="85">
        <v>1</v>
      </c>
      <c r="B129" s="85"/>
      <c r="C129" s="82" t="s">
        <v>280</v>
      </c>
      <c r="D129" s="82"/>
      <c r="E129" s="79" t="s">
        <v>271</v>
      </c>
      <c r="F129" s="80"/>
      <c r="G129" s="80"/>
      <c r="H129" s="80"/>
      <c r="I129" s="4"/>
    </row>
    <row r="130" spans="1:9" s="8" customFormat="1" ht="56.25" customHeight="1">
      <c r="A130" s="85">
        <v>2</v>
      </c>
      <c r="B130" s="85"/>
      <c r="C130" s="82" t="s">
        <v>287</v>
      </c>
      <c r="D130" s="82"/>
      <c r="E130" s="79" t="s">
        <v>271</v>
      </c>
      <c r="F130" s="80"/>
      <c r="G130" s="80"/>
      <c r="H130" s="80"/>
      <c r="I130" s="7"/>
    </row>
    <row r="131" spans="1:9" ht="50.25" customHeight="1">
      <c r="A131" s="85">
        <v>3</v>
      </c>
      <c r="B131" s="85"/>
      <c r="C131" s="82" t="s">
        <v>281</v>
      </c>
      <c r="D131" s="82"/>
      <c r="E131" s="79" t="s">
        <v>271</v>
      </c>
      <c r="F131" s="80"/>
      <c r="G131" s="80"/>
      <c r="H131" s="80"/>
      <c r="I131" s="4"/>
    </row>
    <row r="132" spans="1:9" ht="57" customHeight="1">
      <c r="A132" s="85">
        <v>4</v>
      </c>
      <c r="B132" s="85"/>
      <c r="C132" s="82" t="s">
        <v>282</v>
      </c>
      <c r="D132" s="82"/>
      <c r="E132" s="79" t="s">
        <v>271</v>
      </c>
      <c r="F132" s="80"/>
      <c r="G132" s="80"/>
      <c r="H132" s="80"/>
      <c r="I132" s="4"/>
    </row>
    <row r="133" spans="1:9" ht="69.75" customHeight="1">
      <c r="A133" s="85">
        <v>5</v>
      </c>
      <c r="B133" s="85"/>
      <c r="C133" s="82" t="s">
        <v>283</v>
      </c>
      <c r="D133" s="82"/>
      <c r="E133" s="79" t="s">
        <v>271</v>
      </c>
      <c r="F133" s="80"/>
      <c r="G133" s="80"/>
      <c r="H133" s="80"/>
      <c r="I133" s="4"/>
    </row>
    <row r="134" spans="1:9" ht="69.75" customHeight="1">
      <c r="A134" s="175">
        <v>6</v>
      </c>
      <c r="B134" s="176"/>
      <c r="C134" s="177" t="s">
        <v>284</v>
      </c>
      <c r="D134" s="178"/>
      <c r="E134" s="179" t="s">
        <v>271</v>
      </c>
      <c r="F134" s="180"/>
      <c r="G134" s="180"/>
      <c r="H134" s="181"/>
      <c r="I134" s="4"/>
    </row>
    <row r="135" spans="1:9" ht="65.25" customHeight="1">
      <c r="A135" s="85">
        <v>7</v>
      </c>
      <c r="B135" s="85"/>
      <c r="C135" s="82" t="s">
        <v>285</v>
      </c>
      <c r="D135" s="82"/>
      <c r="E135" s="79" t="s">
        <v>271</v>
      </c>
      <c r="F135" s="80"/>
      <c r="G135" s="80"/>
      <c r="H135" s="80"/>
      <c r="I135" s="4"/>
    </row>
    <row r="136" spans="1:9" ht="49.5" customHeight="1">
      <c r="A136" s="85">
        <v>8</v>
      </c>
      <c r="B136" s="85"/>
      <c r="C136" s="82" t="s">
        <v>297</v>
      </c>
      <c r="D136" s="82"/>
      <c r="E136" s="79" t="s">
        <v>271</v>
      </c>
      <c r="F136" s="80"/>
      <c r="G136" s="80"/>
      <c r="H136" s="80"/>
      <c r="I136" s="4"/>
    </row>
    <row r="137" spans="1:9" ht="87.75" customHeight="1">
      <c r="A137" s="81">
        <v>9</v>
      </c>
      <c r="B137" s="81"/>
      <c r="C137" s="82" t="s">
        <v>286</v>
      </c>
      <c r="D137" s="82"/>
      <c r="E137" s="79" t="s">
        <v>271</v>
      </c>
      <c r="F137" s="80"/>
      <c r="G137" s="80"/>
      <c r="H137" s="80"/>
      <c r="I137" s="4"/>
    </row>
    <row r="138" spans="1:9" ht="22.5" customHeight="1">
      <c r="A138" s="172" t="s">
        <v>273</v>
      </c>
      <c r="B138" s="173"/>
      <c r="C138" s="173"/>
      <c r="D138" s="173"/>
      <c r="E138" s="173"/>
      <c r="F138" s="173"/>
      <c r="G138" s="173"/>
      <c r="H138" s="174"/>
      <c r="I138" s="4"/>
    </row>
    <row r="139" spans="1:9" ht="22.5" customHeight="1">
      <c r="A139" s="101" t="s">
        <v>272</v>
      </c>
      <c r="B139" s="171"/>
      <c r="C139" s="171"/>
      <c r="D139" s="171"/>
      <c r="E139" s="171"/>
      <c r="F139" s="171"/>
      <c r="G139" s="171"/>
      <c r="H139" s="171"/>
      <c r="I139" s="4"/>
    </row>
    <row r="140" spans="1:9" ht="24.75" customHeight="1">
      <c r="A140" s="65"/>
      <c r="B140" s="65"/>
      <c r="C140" s="65"/>
      <c r="D140" s="65"/>
      <c r="E140" s="65"/>
      <c r="F140" s="65"/>
      <c r="G140" s="65"/>
      <c r="H140" s="65"/>
      <c r="I140" s="4"/>
    </row>
    <row r="141" spans="1:9" ht="18.75" customHeight="1">
      <c r="A141" s="76" t="s">
        <v>65</v>
      </c>
      <c r="B141" s="76"/>
      <c r="C141" s="76"/>
      <c r="D141" s="76"/>
      <c r="E141" s="76"/>
      <c r="F141" s="76"/>
      <c r="G141" s="76"/>
      <c r="H141" s="76"/>
      <c r="I141" s="4"/>
    </row>
    <row r="142" spans="1:9" ht="75" customHeight="1">
      <c r="A142" s="40" t="s">
        <v>72</v>
      </c>
      <c r="B142" s="40" t="s">
        <v>44</v>
      </c>
      <c r="C142" s="84" t="s">
        <v>46</v>
      </c>
      <c r="D142" s="84"/>
      <c r="E142" s="40" t="s">
        <v>45</v>
      </c>
      <c r="F142" s="84" t="s">
        <v>189</v>
      </c>
      <c r="G142" s="84"/>
      <c r="H142" s="84"/>
      <c r="I142" s="4"/>
    </row>
    <row r="143" spans="1:9" ht="75" customHeight="1">
      <c r="A143" s="77" t="s">
        <v>241</v>
      </c>
      <c r="B143" s="48">
        <v>1</v>
      </c>
      <c r="C143" s="162" t="s">
        <v>242</v>
      </c>
      <c r="D143" s="162"/>
      <c r="E143" s="162" t="s">
        <v>245</v>
      </c>
      <c r="F143" s="95" t="s">
        <v>203</v>
      </c>
      <c r="G143" s="95"/>
      <c r="H143" s="95"/>
      <c r="I143" s="4"/>
    </row>
    <row r="144" spans="1:9" ht="75" customHeight="1">
      <c r="A144" s="77"/>
      <c r="B144" s="48">
        <v>2</v>
      </c>
      <c r="C144" s="162" t="s">
        <v>243</v>
      </c>
      <c r="D144" s="162"/>
      <c r="E144" s="162"/>
      <c r="F144" s="95"/>
      <c r="G144" s="95"/>
      <c r="H144" s="95"/>
      <c r="I144" s="4"/>
    </row>
    <row r="145" spans="1:9" ht="59.25" customHeight="1">
      <c r="A145" s="77"/>
      <c r="B145" s="48">
        <v>3</v>
      </c>
      <c r="C145" s="162" t="s">
        <v>244</v>
      </c>
      <c r="D145" s="162"/>
      <c r="E145" s="162"/>
      <c r="F145" s="95"/>
      <c r="G145" s="95"/>
      <c r="H145" s="95"/>
      <c r="I145" s="4"/>
    </row>
    <row r="146" spans="1:9" ht="28.5" customHeight="1">
      <c r="A146" s="95" t="s">
        <v>246</v>
      </c>
      <c r="B146" s="95"/>
      <c r="C146" s="95"/>
      <c r="D146" s="95"/>
      <c r="E146" s="95"/>
      <c r="F146" s="95"/>
      <c r="G146" s="95"/>
      <c r="H146" s="95"/>
      <c r="I146" s="4"/>
    </row>
    <row r="147" spans="1:9" ht="22.5" customHeight="1">
      <c r="A147" s="63"/>
      <c r="B147" s="63"/>
      <c r="C147" s="63"/>
      <c r="D147" s="63"/>
      <c r="E147" s="63"/>
      <c r="F147" s="63"/>
      <c r="G147" s="63"/>
      <c r="H147" s="63"/>
      <c r="I147" s="7"/>
    </row>
    <row r="148" spans="1:9" ht="19.5" customHeight="1">
      <c r="A148" s="72" t="s">
        <v>66</v>
      </c>
      <c r="B148" s="72"/>
      <c r="C148" s="72"/>
      <c r="D148" s="72"/>
      <c r="E148" s="72"/>
      <c r="F148" s="72"/>
      <c r="G148" s="72"/>
      <c r="H148" s="72"/>
      <c r="I148" s="7"/>
    </row>
    <row r="149" spans="1:9" s="10" customFormat="1" ht="21.75" customHeight="1">
      <c r="A149" s="76" t="s">
        <v>67</v>
      </c>
      <c r="B149" s="76"/>
      <c r="C149" s="76"/>
      <c r="D149" s="76"/>
      <c r="E149" s="76"/>
      <c r="F149" s="76"/>
      <c r="G149" s="76"/>
      <c r="H149" s="76"/>
      <c r="I149" s="9"/>
    </row>
    <row r="150" spans="1:9" s="10" customFormat="1" ht="31.5" customHeight="1">
      <c r="A150" s="40" t="s">
        <v>187</v>
      </c>
      <c r="B150" s="40" t="s">
        <v>25</v>
      </c>
      <c r="C150" s="84" t="s">
        <v>14</v>
      </c>
      <c r="D150" s="84"/>
      <c r="E150" s="40" t="s">
        <v>26</v>
      </c>
      <c r="F150" s="84" t="s">
        <v>185</v>
      </c>
      <c r="G150" s="84"/>
      <c r="H150" s="84"/>
      <c r="I150" s="9"/>
    </row>
    <row r="151" spans="1:9" s="10" customFormat="1" ht="31.5" customHeight="1">
      <c r="A151" s="49">
        <v>1</v>
      </c>
      <c r="B151" s="50" t="s">
        <v>240</v>
      </c>
      <c r="C151" s="77">
        <v>0</v>
      </c>
      <c r="D151" s="77"/>
      <c r="E151" s="32">
        <v>0</v>
      </c>
      <c r="F151" s="77">
        <v>0</v>
      </c>
      <c r="G151" s="77"/>
      <c r="H151" s="77"/>
      <c r="I151" s="9"/>
    </row>
    <row r="152" spans="1:9" s="10" customFormat="1" ht="19.5" customHeight="1">
      <c r="A152" s="129" t="s">
        <v>247</v>
      </c>
      <c r="B152" s="129"/>
      <c r="C152" s="129"/>
      <c r="D152" s="129"/>
      <c r="E152" s="129"/>
      <c r="F152" s="129"/>
      <c r="G152" s="129"/>
      <c r="H152" s="129"/>
      <c r="I152" s="9"/>
    </row>
    <row r="153" spans="1:9" s="10" customFormat="1" ht="17.25" customHeight="1">
      <c r="A153" s="83"/>
      <c r="B153" s="83"/>
      <c r="C153" s="83"/>
      <c r="D153" s="83"/>
      <c r="E153" s="83"/>
      <c r="F153" s="83"/>
      <c r="G153" s="83"/>
      <c r="H153" s="83"/>
      <c r="I153" s="9"/>
    </row>
    <row r="154" spans="1:9" ht="18.75">
      <c r="A154" s="72" t="s">
        <v>68</v>
      </c>
      <c r="B154" s="72"/>
      <c r="C154" s="72"/>
      <c r="D154" s="72"/>
      <c r="E154" s="72"/>
      <c r="F154" s="72"/>
      <c r="G154" s="72"/>
      <c r="H154" s="72"/>
      <c r="I154" s="4"/>
    </row>
    <row r="155" spans="1:9" ht="16.5">
      <c r="A155" s="59" t="s">
        <v>71</v>
      </c>
      <c r="B155" s="59"/>
      <c r="C155" s="59"/>
      <c r="D155" s="59"/>
      <c r="E155" s="59"/>
      <c r="F155" s="59"/>
      <c r="G155" s="59"/>
      <c r="H155" s="59"/>
      <c r="I155" s="4"/>
    </row>
    <row r="156" spans="1:9" ht="15.75">
      <c r="A156" s="64" t="s">
        <v>76</v>
      </c>
      <c r="B156" s="64"/>
      <c r="C156" s="64"/>
      <c r="D156" s="64"/>
      <c r="E156" s="64"/>
      <c r="F156" s="64"/>
      <c r="G156" s="64"/>
      <c r="H156" s="64"/>
      <c r="I156" s="4"/>
    </row>
    <row r="157" spans="1:9" ht="15.75">
      <c r="A157" s="35" t="s">
        <v>190</v>
      </c>
      <c r="B157" s="15" t="s">
        <v>40</v>
      </c>
      <c r="C157" s="64" t="s">
        <v>14</v>
      </c>
      <c r="D157" s="64"/>
      <c r="E157" s="64"/>
      <c r="F157" s="84" t="s">
        <v>27</v>
      </c>
      <c r="G157" s="84"/>
      <c r="H157" s="84"/>
      <c r="I157" s="4"/>
    </row>
    <row r="158" spans="1:9" ht="15.75" customHeight="1">
      <c r="A158" s="33">
        <v>1</v>
      </c>
      <c r="B158" s="13">
        <v>46079</v>
      </c>
      <c r="C158" s="58" t="s">
        <v>252</v>
      </c>
      <c r="D158" s="58"/>
      <c r="E158" s="58"/>
      <c r="F158" s="56" t="s">
        <v>254</v>
      </c>
      <c r="G158" s="56"/>
      <c r="H158" s="95"/>
      <c r="I158" s="4"/>
    </row>
    <row r="159" spans="1:9" ht="15.75" customHeight="1">
      <c r="A159" s="33">
        <v>2</v>
      </c>
      <c r="B159" s="13">
        <v>46087</v>
      </c>
      <c r="C159" s="58" t="s">
        <v>259</v>
      </c>
      <c r="D159" s="58"/>
      <c r="E159" s="58"/>
      <c r="F159" s="56" t="s">
        <v>276</v>
      </c>
      <c r="G159" s="56"/>
      <c r="H159" s="95"/>
      <c r="I159" s="4"/>
    </row>
    <row r="160" spans="1:9" ht="15.75" customHeight="1">
      <c r="A160" s="39">
        <v>3</v>
      </c>
      <c r="B160" s="13">
        <v>46112</v>
      </c>
      <c r="C160" s="58" t="s">
        <v>260</v>
      </c>
      <c r="D160" s="58"/>
      <c r="E160" s="58"/>
      <c r="F160" s="56" t="s">
        <v>275</v>
      </c>
      <c r="G160" s="56"/>
      <c r="H160" s="120"/>
      <c r="I160" s="4"/>
    </row>
    <row r="161" spans="1:9" ht="15.75" customHeight="1">
      <c r="A161" s="96"/>
      <c r="B161" s="97"/>
      <c r="C161" s="97"/>
      <c r="D161" s="97"/>
      <c r="E161" s="97"/>
      <c r="F161" s="97"/>
      <c r="G161" s="97"/>
      <c r="H161" s="98"/>
      <c r="I161" s="4"/>
    </row>
    <row r="162" spans="1:9" ht="15.75" customHeight="1">
      <c r="A162" s="64" t="s">
        <v>73</v>
      </c>
      <c r="B162" s="64"/>
      <c r="C162" s="64"/>
      <c r="D162" s="64"/>
      <c r="E162" s="64"/>
      <c r="F162" s="64"/>
      <c r="G162" s="64"/>
      <c r="H162" s="64"/>
      <c r="I162" s="4"/>
    </row>
    <row r="163" spans="1:9" ht="15.75" customHeight="1">
      <c r="A163" s="35" t="s">
        <v>190</v>
      </c>
      <c r="B163" s="15" t="s">
        <v>40</v>
      </c>
      <c r="C163" s="64" t="s">
        <v>14</v>
      </c>
      <c r="D163" s="64"/>
      <c r="E163" s="64"/>
      <c r="F163" s="84" t="s">
        <v>27</v>
      </c>
      <c r="G163" s="84"/>
      <c r="H163" s="84"/>
      <c r="I163" s="4"/>
    </row>
    <row r="164" spans="1:9" ht="15.75" customHeight="1">
      <c r="A164" s="39">
        <v>1</v>
      </c>
      <c r="B164" s="13">
        <v>46044</v>
      </c>
      <c r="C164" s="58" t="s">
        <v>251</v>
      </c>
      <c r="D164" s="58"/>
      <c r="E164" s="58"/>
      <c r="F164" s="56" t="s">
        <v>253</v>
      </c>
      <c r="G164" s="56"/>
      <c r="H164" s="57"/>
      <c r="I164" s="4"/>
    </row>
    <row r="165" spans="1:9" ht="15.75" customHeight="1">
      <c r="A165" s="39">
        <v>2</v>
      </c>
      <c r="B165" s="13">
        <v>46084</v>
      </c>
      <c r="C165" s="58" t="s">
        <v>261</v>
      </c>
      <c r="D165" s="58"/>
      <c r="E165" s="58"/>
      <c r="F165" s="56" t="s">
        <v>274</v>
      </c>
      <c r="G165" s="56"/>
      <c r="H165" s="56"/>
      <c r="I165" s="4"/>
    </row>
    <row r="166" spans="1:9" ht="15.75">
      <c r="A166" s="65"/>
      <c r="B166" s="65"/>
      <c r="C166" s="65"/>
      <c r="D166" s="65"/>
      <c r="E166" s="65"/>
      <c r="F166" s="65"/>
      <c r="G166" s="65"/>
      <c r="H166" s="65"/>
      <c r="I166" s="134"/>
    </row>
    <row r="167" spans="1:9" ht="15.75">
      <c r="A167" s="64" t="s">
        <v>28</v>
      </c>
      <c r="B167" s="64"/>
      <c r="C167" s="64"/>
      <c r="D167" s="64"/>
      <c r="E167" s="64"/>
      <c r="F167" s="64"/>
      <c r="G167" s="64"/>
      <c r="H167" s="64"/>
      <c r="I167" s="134"/>
    </row>
    <row r="168" spans="1:9" ht="15.75" customHeight="1">
      <c r="A168" s="35" t="s">
        <v>190</v>
      </c>
      <c r="B168" s="15" t="s">
        <v>40</v>
      </c>
      <c r="C168" s="64" t="s">
        <v>14</v>
      </c>
      <c r="D168" s="64"/>
      <c r="E168" s="64"/>
      <c r="F168" s="64"/>
      <c r="G168" s="67" t="s">
        <v>27</v>
      </c>
      <c r="H168" s="68"/>
      <c r="I168" s="134"/>
    </row>
    <row r="169" spans="1:9" ht="15.75">
      <c r="A169" s="39">
        <v>1</v>
      </c>
      <c r="B169" s="13" t="s">
        <v>240</v>
      </c>
      <c r="C169" s="66">
        <v>0</v>
      </c>
      <c r="D169" s="66"/>
      <c r="E169" s="66"/>
      <c r="F169" s="66"/>
      <c r="G169" s="69">
        <v>0</v>
      </c>
      <c r="H169" s="70"/>
      <c r="I169" s="134"/>
    </row>
    <row r="170" spans="1:9" ht="14.25" customHeight="1">
      <c r="A170" s="63"/>
      <c r="B170" s="63"/>
      <c r="C170" s="63"/>
      <c r="D170" s="63"/>
      <c r="E170" s="63"/>
      <c r="F170" s="63"/>
      <c r="G170" s="63"/>
      <c r="H170" s="63"/>
      <c r="I170" s="134"/>
    </row>
    <row r="171" spans="1:9" ht="15.75">
      <c r="A171" s="64" t="s">
        <v>74</v>
      </c>
      <c r="B171" s="64"/>
      <c r="C171" s="64"/>
      <c r="D171" s="64"/>
      <c r="E171" s="64"/>
      <c r="F171" s="64"/>
      <c r="G171" s="64"/>
      <c r="H171" s="64"/>
      <c r="I171" s="134"/>
    </row>
    <row r="172" spans="1:9" ht="15.75" customHeight="1">
      <c r="A172" s="35" t="s">
        <v>3</v>
      </c>
      <c r="B172" s="15" t="s">
        <v>40</v>
      </c>
      <c r="C172" s="64" t="s">
        <v>14</v>
      </c>
      <c r="D172" s="64"/>
      <c r="E172" s="64"/>
      <c r="F172" s="64"/>
      <c r="G172" s="67" t="s">
        <v>177</v>
      </c>
      <c r="H172" s="68"/>
      <c r="I172" s="134"/>
    </row>
    <row r="173" spans="1:9" ht="15.75" customHeight="1">
      <c r="A173" s="54">
        <v>1</v>
      </c>
      <c r="B173" s="55" t="s">
        <v>240</v>
      </c>
      <c r="C173" s="60">
        <v>0</v>
      </c>
      <c r="D173" s="61"/>
      <c r="E173" s="61"/>
      <c r="F173" s="62"/>
      <c r="G173" s="60">
        <v>0</v>
      </c>
      <c r="H173" s="62"/>
      <c r="I173" s="134"/>
    </row>
    <row r="174" spans="1:9" ht="14.25" customHeight="1">
      <c r="A174" s="63"/>
      <c r="B174" s="63"/>
      <c r="C174" s="63"/>
      <c r="D174" s="63"/>
      <c r="E174" s="63"/>
      <c r="F174" s="63"/>
      <c r="G174" s="63"/>
      <c r="H174" s="63"/>
      <c r="I174" s="134"/>
    </row>
    <row r="175" spans="1:9" ht="15.75">
      <c r="A175" s="64" t="s">
        <v>221</v>
      </c>
      <c r="B175" s="64"/>
      <c r="C175" s="64"/>
      <c r="D175" s="64"/>
      <c r="E175" s="64"/>
      <c r="F175" s="64"/>
      <c r="G175" s="64"/>
      <c r="H175" s="64"/>
      <c r="I175" s="134"/>
    </row>
    <row r="176" spans="1:9" ht="15.75">
      <c r="A176" s="35" t="s">
        <v>190</v>
      </c>
      <c r="B176" s="15" t="s">
        <v>40</v>
      </c>
      <c r="C176" s="64" t="s">
        <v>29</v>
      </c>
      <c r="D176" s="64"/>
      <c r="E176" s="64"/>
      <c r="F176" s="64"/>
      <c r="G176" s="67" t="s">
        <v>177</v>
      </c>
      <c r="H176" s="68"/>
      <c r="I176" s="134"/>
    </row>
    <row r="177" spans="1:9" ht="15.75">
      <c r="A177" s="33">
        <v>1</v>
      </c>
      <c r="B177" s="23" t="s">
        <v>240</v>
      </c>
      <c r="C177" s="60">
        <v>0</v>
      </c>
      <c r="D177" s="61"/>
      <c r="E177" s="61"/>
      <c r="F177" s="62"/>
      <c r="G177" s="60">
        <v>0</v>
      </c>
      <c r="H177" s="61"/>
      <c r="I177" s="134"/>
    </row>
    <row r="178" spans="1:9" ht="15.75" customHeight="1">
      <c r="A178" s="63"/>
      <c r="B178" s="63"/>
      <c r="C178" s="63"/>
      <c r="D178" s="63"/>
      <c r="E178" s="63"/>
      <c r="F178" s="63"/>
      <c r="G178" s="63"/>
      <c r="H178" s="63"/>
      <c r="I178" s="24"/>
    </row>
    <row r="179" spans="1:9" ht="15.75" customHeight="1">
      <c r="A179" s="59" t="s">
        <v>69</v>
      </c>
      <c r="B179" s="59"/>
      <c r="C179" s="59"/>
      <c r="D179" s="59"/>
      <c r="E179" s="59"/>
      <c r="F179" s="59"/>
      <c r="G179" s="59"/>
      <c r="H179" s="59"/>
      <c r="I179" s="24"/>
    </row>
    <row r="180" spans="1:9" ht="15.75" customHeight="1">
      <c r="A180" s="64" t="s">
        <v>30</v>
      </c>
      <c r="B180" s="64"/>
      <c r="C180" s="64"/>
      <c r="D180" s="64" t="s">
        <v>36</v>
      </c>
      <c r="E180" s="64"/>
      <c r="F180" s="64"/>
      <c r="G180" s="64"/>
      <c r="H180" s="64"/>
      <c r="I180" s="24"/>
    </row>
    <row r="181" spans="1:9" ht="15.75" customHeight="1">
      <c r="A181" s="74">
        <v>2022</v>
      </c>
      <c r="B181" s="74"/>
      <c r="C181" s="74"/>
      <c r="D181" s="73" t="s">
        <v>135</v>
      </c>
      <c r="E181" s="73"/>
      <c r="F181" s="73"/>
      <c r="G181" s="73"/>
      <c r="H181" s="73"/>
      <c r="I181" s="24"/>
    </row>
    <row r="182" spans="1:9" ht="15.75" customHeight="1">
      <c r="A182" s="74">
        <v>2023</v>
      </c>
      <c r="B182" s="74"/>
      <c r="C182" s="74"/>
      <c r="D182" s="73" t="s">
        <v>197</v>
      </c>
      <c r="E182" s="73"/>
      <c r="F182" s="73"/>
      <c r="G182" s="73"/>
      <c r="H182" s="73"/>
      <c r="I182" s="24"/>
    </row>
    <row r="183" spans="1:9" ht="15.75" customHeight="1">
      <c r="A183" s="74">
        <v>2024</v>
      </c>
      <c r="B183" s="74"/>
      <c r="C183" s="74"/>
      <c r="D183" s="73" t="s">
        <v>196</v>
      </c>
      <c r="E183" s="73"/>
      <c r="F183" s="73"/>
      <c r="G183" s="73"/>
      <c r="H183" s="73"/>
      <c r="I183" s="24"/>
    </row>
    <row r="184" spans="1:9" ht="15.75">
      <c r="A184" s="75" t="s">
        <v>136</v>
      </c>
      <c r="B184" s="75"/>
      <c r="C184" s="75"/>
      <c r="D184" s="75"/>
      <c r="E184" s="75"/>
      <c r="F184" s="75"/>
      <c r="G184" s="75"/>
      <c r="H184" s="75"/>
      <c r="I184" s="4"/>
    </row>
    <row r="185" spans="1:9" ht="15.75">
      <c r="A185" s="63"/>
      <c r="B185" s="63"/>
      <c r="C185" s="63"/>
      <c r="D185" s="63"/>
      <c r="E185" s="63"/>
      <c r="F185" s="63"/>
      <c r="G185" s="63"/>
      <c r="H185" s="63"/>
      <c r="I185" s="4"/>
    </row>
    <row r="186" spans="1:9" ht="15.75" customHeight="1">
      <c r="A186" s="72" t="s">
        <v>70</v>
      </c>
      <c r="B186" s="72"/>
      <c r="C186" s="72"/>
      <c r="D186" s="72"/>
      <c r="E186" s="72"/>
      <c r="F186" s="72"/>
      <c r="G186" s="72"/>
      <c r="H186" s="72"/>
      <c r="I186" s="4"/>
    </row>
    <row r="187" spans="1:9" ht="40.5" customHeight="1">
      <c r="A187" s="71" t="s">
        <v>204</v>
      </c>
      <c r="B187" s="71"/>
      <c r="C187" s="71"/>
      <c r="D187" s="71"/>
      <c r="E187" s="71"/>
      <c r="F187" s="71"/>
      <c r="G187" s="71"/>
      <c r="H187" s="71"/>
      <c r="I187" s="4"/>
    </row>
    <row r="188" spans="1:9" ht="15.75">
      <c r="I188" s="4"/>
    </row>
    <row r="189" spans="1:9" ht="15.75">
      <c r="I189" s="4"/>
    </row>
    <row r="190" spans="1:9" ht="15.75" customHeight="1">
      <c r="I190" s="4"/>
    </row>
    <row r="191" spans="1:9" ht="15.75" customHeight="1">
      <c r="I191" s="4"/>
    </row>
    <row r="192" spans="1:9" ht="15.75">
      <c r="I192" s="4"/>
    </row>
    <row r="193" spans="1:9" ht="15.75">
      <c r="I193" s="4"/>
    </row>
    <row r="194" spans="1:9" ht="16.5" customHeight="1">
      <c r="I194" s="4"/>
    </row>
    <row r="195" spans="1:9" ht="15.75">
      <c r="I195" s="4"/>
    </row>
    <row r="196" spans="1:9" s="6" customFormat="1" ht="15.75" customHeight="1">
      <c r="A196" s="2"/>
      <c r="B196" s="2"/>
      <c r="C196" s="2"/>
      <c r="D196" s="2"/>
      <c r="E196" s="2"/>
      <c r="F196" s="2"/>
      <c r="G196" s="2"/>
      <c r="H196" s="2"/>
      <c r="I196" s="5"/>
    </row>
    <row r="197" spans="1:9" s="6" customFormat="1" ht="15.75" customHeight="1">
      <c r="A197" s="2"/>
      <c r="B197" s="2"/>
      <c r="C197" s="2"/>
      <c r="D197" s="2"/>
      <c r="E197" s="2"/>
      <c r="F197" s="2"/>
      <c r="G197" s="2"/>
      <c r="H197" s="2"/>
      <c r="I197" s="5"/>
    </row>
    <row r="198" spans="1:9" s="6" customFormat="1" ht="15.75" customHeight="1">
      <c r="A198" s="2"/>
      <c r="B198" s="2"/>
      <c r="C198" s="2"/>
      <c r="D198" s="2"/>
      <c r="E198" s="2"/>
      <c r="F198" s="2"/>
      <c r="G198" s="2"/>
      <c r="H198" s="2"/>
      <c r="I198" s="5"/>
    </row>
    <row r="199" spans="1:9" s="6" customFormat="1" ht="15.75" customHeight="1">
      <c r="A199" s="2"/>
      <c r="B199" s="2"/>
      <c r="C199" s="2"/>
      <c r="D199" s="2"/>
      <c r="E199" s="2"/>
      <c r="F199" s="2"/>
      <c r="G199" s="2"/>
      <c r="H199" s="2"/>
      <c r="I199" s="5"/>
    </row>
    <row r="200" spans="1:9" s="6" customFormat="1" ht="15.75" customHeight="1">
      <c r="A200" s="2"/>
      <c r="B200" s="2"/>
      <c r="C200" s="2"/>
      <c r="D200" s="2"/>
      <c r="E200" s="2"/>
      <c r="F200" s="2"/>
      <c r="G200" s="2"/>
      <c r="H200" s="2"/>
      <c r="I200" s="5"/>
    </row>
    <row r="201" spans="1:9" s="6" customFormat="1" ht="15.75" customHeight="1">
      <c r="A201" s="2"/>
      <c r="B201" s="2"/>
      <c r="C201" s="2"/>
      <c r="D201" s="2"/>
      <c r="E201" s="2"/>
      <c r="F201" s="2"/>
      <c r="G201" s="2"/>
      <c r="H201" s="2"/>
      <c r="I201" s="5"/>
    </row>
    <row r="202" spans="1:9" s="6" customFormat="1" ht="15.75" customHeight="1">
      <c r="A202" s="2"/>
      <c r="B202" s="2"/>
      <c r="C202" s="2"/>
      <c r="D202" s="2"/>
      <c r="E202" s="2"/>
      <c r="F202" s="2"/>
      <c r="G202" s="2"/>
      <c r="H202" s="2"/>
      <c r="I202" s="5"/>
    </row>
    <row r="203" spans="1:9" s="6" customFormat="1" ht="15.75" customHeight="1">
      <c r="A203" s="2"/>
      <c r="B203" s="2"/>
      <c r="C203" s="2"/>
      <c r="D203" s="2"/>
      <c r="E203" s="2"/>
      <c r="F203" s="2"/>
      <c r="G203" s="2"/>
      <c r="H203" s="2"/>
      <c r="I203" s="5"/>
    </row>
    <row r="204" spans="1:9" s="6" customFormat="1" ht="15.75" customHeight="1">
      <c r="A204" s="2"/>
      <c r="B204" s="2"/>
      <c r="C204" s="2"/>
      <c r="D204" s="2"/>
      <c r="E204" s="2"/>
      <c r="F204" s="2"/>
      <c r="G204" s="2"/>
      <c r="H204" s="2"/>
      <c r="I204" s="5"/>
    </row>
    <row r="205" spans="1:9" s="6" customFormat="1" ht="15.75" customHeight="1">
      <c r="A205" s="2"/>
      <c r="B205" s="2"/>
      <c r="C205" s="2"/>
      <c r="D205" s="2"/>
      <c r="E205" s="2"/>
      <c r="F205" s="2"/>
      <c r="G205" s="2"/>
      <c r="H205" s="2"/>
      <c r="I205" s="5"/>
    </row>
    <row r="206" spans="1:9" s="6" customFormat="1" ht="15.75" customHeight="1">
      <c r="A206" s="2"/>
      <c r="B206" s="2"/>
      <c r="C206" s="2"/>
      <c r="D206" s="2"/>
      <c r="E206" s="2"/>
      <c r="F206" s="2"/>
      <c r="G206" s="2"/>
      <c r="H206" s="2"/>
      <c r="I206" s="5"/>
    </row>
    <row r="207" spans="1:9" s="6" customFormat="1" ht="15.75" customHeight="1">
      <c r="A207" s="2"/>
      <c r="B207" s="2"/>
      <c r="C207" s="2"/>
      <c r="D207" s="2"/>
      <c r="E207" s="2"/>
      <c r="F207" s="2"/>
      <c r="G207" s="2"/>
      <c r="H207" s="2"/>
      <c r="I207" s="5"/>
    </row>
    <row r="208" spans="1:9" s="6" customFormat="1" ht="15.75" customHeight="1">
      <c r="A208" s="2"/>
      <c r="B208" s="2"/>
      <c r="C208" s="2"/>
      <c r="D208" s="2"/>
      <c r="E208" s="2"/>
      <c r="F208" s="2"/>
      <c r="G208" s="2"/>
      <c r="H208" s="2"/>
      <c r="I208" s="5"/>
    </row>
    <row r="209" spans="9:9" ht="15.75" customHeight="1">
      <c r="I209" s="4"/>
    </row>
    <row r="210" spans="9:9" ht="15.75">
      <c r="I210" s="4"/>
    </row>
    <row r="211" spans="9:9" ht="15.75">
      <c r="I211" s="4"/>
    </row>
    <row r="212" spans="9:9" ht="15.75">
      <c r="I212" s="4"/>
    </row>
    <row r="213" spans="9:9" ht="15.75">
      <c r="I213" s="4"/>
    </row>
    <row r="214" spans="9:9" ht="15.75">
      <c r="I214" s="4"/>
    </row>
    <row r="215" spans="9:9" ht="15.75">
      <c r="I215" s="4"/>
    </row>
    <row r="216" spans="9:9" ht="18.75" customHeight="1">
      <c r="I216" s="4"/>
    </row>
    <row r="217" spans="9:9" ht="20.25" customHeight="1">
      <c r="I217" s="4"/>
    </row>
    <row r="218" spans="9:9" ht="19.5" customHeight="1">
      <c r="I218" s="4"/>
    </row>
  </sheetData>
  <mergeCells count="319">
    <mergeCell ref="A138:H138"/>
    <mergeCell ref="A134:B134"/>
    <mergeCell ref="C134:D134"/>
    <mergeCell ref="E134:H134"/>
    <mergeCell ref="E135:H135"/>
    <mergeCell ref="E130:H130"/>
    <mergeCell ref="C131:D131"/>
    <mergeCell ref="E132:H132"/>
    <mergeCell ref="G114:H114"/>
    <mergeCell ref="G122:H122"/>
    <mergeCell ref="G123:H123"/>
    <mergeCell ref="C118:D118"/>
    <mergeCell ref="F118:H118"/>
    <mergeCell ref="E128:H128"/>
    <mergeCell ref="A120:H120"/>
    <mergeCell ref="A118:B118"/>
    <mergeCell ref="C114:D114"/>
    <mergeCell ref="E114:F114"/>
    <mergeCell ref="A115:H115"/>
    <mergeCell ref="C132:D132"/>
    <mergeCell ref="A111:A113"/>
    <mergeCell ref="B111:B113"/>
    <mergeCell ref="G103:H103"/>
    <mergeCell ref="C104:D104"/>
    <mergeCell ref="A143:A145"/>
    <mergeCell ref="C133:D133"/>
    <mergeCell ref="A140:H140"/>
    <mergeCell ref="C144:D144"/>
    <mergeCell ref="C145:D145"/>
    <mergeCell ref="E143:E145"/>
    <mergeCell ref="F143:H145"/>
    <mergeCell ref="C143:D143"/>
    <mergeCell ref="A116:H116"/>
    <mergeCell ref="A121:H121"/>
    <mergeCell ref="A117:B117"/>
    <mergeCell ref="A127:H127"/>
    <mergeCell ref="D123:F123"/>
    <mergeCell ref="C128:D128"/>
    <mergeCell ref="A128:B128"/>
    <mergeCell ref="A119:H119"/>
    <mergeCell ref="F117:H117"/>
    <mergeCell ref="C117:D117"/>
    <mergeCell ref="C135:D135"/>
    <mergeCell ref="A139:H139"/>
    <mergeCell ref="E106:F106"/>
    <mergeCell ref="G104:H104"/>
    <mergeCell ref="G105:H105"/>
    <mergeCell ref="G106:H106"/>
    <mergeCell ref="G107:H107"/>
    <mergeCell ref="C106:D106"/>
    <mergeCell ref="C107:D107"/>
    <mergeCell ref="E109:F109"/>
    <mergeCell ref="E108:F108"/>
    <mergeCell ref="G111:H111"/>
    <mergeCell ref="E104:F104"/>
    <mergeCell ref="C105:D105"/>
    <mergeCell ref="B53:D53"/>
    <mergeCell ref="B44:C44"/>
    <mergeCell ref="C108:D108"/>
    <mergeCell ref="E111:F113"/>
    <mergeCell ref="A70:H70"/>
    <mergeCell ref="G79:H79"/>
    <mergeCell ref="G80:H80"/>
    <mergeCell ref="G83:H83"/>
    <mergeCell ref="G84:H84"/>
    <mergeCell ref="G75:H75"/>
    <mergeCell ref="G76:H76"/>
    <mergeCell ref="G77:H77"/>
    <mergeCell ref="G78:H78"/>
    <mergeCell ref="A93:B93"/>
    <mergeCell ref="A72:H72"/>
    <mergeCell ref="A82:H82"/>
    <mergeCell ref="A87:H87"/>
    <mergeCell ref="G112:H112"/>
    <mergeCell ref="G113:H113"/>
    <mergeCell ref="C110:D110"/>
    <mergeCell ref="E110:F110"/>
    <mergeCell ref="A49:H49"/>
    <mergeCell ref="E66:F66"/>
    <mergeCell ref="C111:D113"/>
    <mergeCell ref="E107:F107"/>
    <mergeCell ref="B30:C30"/>
    <mergeCell ref="D30:E30"/>
    <mergeCell ref="A34:D34"/>
    <mergeCell ref="G44:H44"/>
    <mergeCell ref="A38:H39"/>
    <mergeCell ref="B31:C31"/>
    <mergeCell ref="E34:H34"/>
    <mergeCell ref="A35:D35"/>
    <mergeCell ref="E35:H35"/>
    <mergeCell ref="D31:E31"/>
    <mergeCell ref="A42:H42"/>
    <mergeCell ref="F31:H31"/>
    <mergeCell ref="A43:H43"/>
    <mergeCell ref="E44:F44"/>
    <mergeCell ref="F30:H30"/>
    <mergeCell ref="A48:H48"/>
    <mergeCell ref="E37:H37"/>
    <mergeCell ref="G102:H102"/>
    <mergeCell ref="G108:H108"/>
    <mergeCell ref="G109:H109"/>
    <mergeCell ref="D32:E32"/>
    <mergeCell ref="E36:H36"/>
    <mergeCell ref="A37:D37"/>
    <mergeCell ref="A45:A47"/>
    <mergeCell ref="I166:I177"/>
    <mergeCell ref="E129:H129"/>
    <mergeCell ref="A148:H148"/>
    <mergeCell ref="A129:B129"/>
    <mergeCell ref="A130:B130"/>
    <mergeCell ref="A131:B131"/>
    <mergeCell ref="A132:B132"/>
    <mergeCell ref="A133:B133"/>
    <mergeCell ref="A135:B135"/>
    <mergeCell ref="F142:H142"/>
    <mergeCell ref="C130:D130"/>
    <mergeCell ref="C129:D129"/>
    <mergeCell ref="C142:D142"/>
    <mergeCell ref="A141:H141"/>
    <mergeCell ref="B45:C47"/>
    <mergeCell ref="D45:D47"/>
    <mergeCell ref="A156:H156"/>
    <mergeCell ref="A153:H153"/>
    <mergeCell ref="A98:H98"/>
    <mergeCell ref="A92:B92"/>
    <mergeCell ref="B16:C16"/>
    <mergeCell ref="F157:H157"/>
    <mergeCell ref="C163:E163"/>
    <mergeCell ref="C150:D150"/>
    <mergeCell ref="C157:E157"/>
    <mergeCell ref="A152:H152"/>
    <mergeCell ref="A167:H167"/>
    <mergeCell ref="D24:E24"/>
    <mergeCell ref="D25:E25"/>
    <mergeCell ref="F25:H25"/>
    <mergeCell ref="B25:C25"/>
    <mergeCell ref="F28:H28"/>
    <mergeCell ref="B24:C24"/>
    <mergeCell ref="F24:H24"/>
    <mergeCell ref="B28:C28"/>
    <mergeCell ref="D28:E28"/>
    <mergeCell ref="D27:E27"/>
    <mergeCell ref="B26:C26"/>
    <mergeCell ref="D26:E26"/>
    <mergeCell ref="F26:H26"/>
    <mergeCell ref="B27:C27"/>
    <mergeCell ref="F27:H27"/>
    <mergeCell ref="B32:C32"/>
    <mergeCell ref="F32:H32"/>
    <mergeCell ref="B17:C17"/>
    <mergeCell ref="D17:E17"/>
    <mergeCell ref="B21:C21"/>
    <mergeCell ref="D21:E21"/>
    <mergeCell ref="F21:H21"/>
    <mergeCell ref="B22:C22"/>
    <mergeCell ref="D22:E22"/>
    <mergeCell ref="F22:H22"/>
    <mergeCell ref="F23:H23"/>
    <mergeCell ref="B18:C18"/>
    <mergeCell ref="D18:E18"/>
    <mergeCell ref="F18:H18"/>
    <mergeCell ref="D20:E20"/>
    <mergeCell ref="D23:E23"/>
    <mergeCell ref="B20:C20"/>
    <mergeCell ref="B23:C23"/>
    <mergeCell ref="F20:H20"/>
    <mergeCell ref="A162:H162"/>
    <mergeCell ref="A149:H149"/>
    <mergeCell ref="E131:H131"/>
    <mergeCell ref="A146:H146"/>
    <mergeCell ref="C160:E160"/>
    <mergeCell ref="F160:H160"/>
    <mergeCell ref="B61:D61"/>
    <mergeCell ref="C103:D103"/>
    <mergeCell ref="A88:H88"/>
    <mergeCell ref="A85:H85"/>
    <mergeCell ref="E102:F102"/>
    <mergeCell ref="A99:H99"/>
    <mergeCell ref="A89:B89"/>
    <mergeCell ref="A101:H101"/>
    <mergeCell ref="A97:C97"/>
    <mergeCell ref="A91:B91"/>
    <mergeCell ref="A86:H86"/>
    <mergeCell ref="C158:E158"/>
    <mergeCell ref="F158:H158"/>
    <mergeCell ref="A100:H100"/>
    <mergeCell ref="E68:F68"/>
    <mergeCell ref="E105:F105"/>
    <mergeCell ref="A64:H64"/>
    <mergeCell ref="G110:H110"/>
    <mergeCell ref="A57:H57"/>
    <mergeCell ref="A147:H147"/>
    <mergeCell ref="C151:D151"/>
    <mergeCell ref="F151:H151"/>
    <mergeCell ref="A154:H154"/>
    <mergeCell ref="A155:H155"/>
    <mergeCell ref="F150:H150"/>
    <mergeCell ref="E103:F103"/>
    <mergeCell ref="C109:D109"/>
    <mergeCell ref="A71:H71"/>
    <mergeCell ref="A81:H81"/>
    <mergeCell ref="B59:D59"/>
    <mergeCell ref="G65:H65"/>
    <mergeCell ref="E67:F67"/>
    <mergeCell ref="G73:H73"/>
    <mergeCell ref="G74:H74"/>
    <mergeCell ref="G66:H69"/>
    <mergeCell ref="C102:D102"/>
    <mergeCell ref="A94:B94"/>
    <mergeCell ref="A95:B95"/>
    <mergeCell ref="A96:B96"/>
    <mergeCell ref="A90:B90"/>
    <mergeCell ref="G89:H89"/>
    <mergeCell ref="G90:H97"/>
    <mergeCell ref="A1:H2"/>
    <mergeCell ref="A3:H3"/>
    <mergeCell ref="A6:H6"/>
    <mergeCell ref="A11:H11"/>
    <mergeCell ref="A12:H12"/>
    <mergeCell ref="F15:H15"/>
    <mergeCell ref="F16:H16"/>
    <mergeCell ref="F19:H19"/>
    <mergeCell ref="B4:H4"/>
    <mergeCell ref="B19:C19"/>
    <mergeCell ref="A7:H9"/>
    <mergeCell ref="B14:C14"/>
    <mergeCell ref="D14:E14"/>
    <mergeCell ref="B15:C15"/>
    <mergeCell ref="D15:E15"/>
    <mergeCell ref="F17:H17"/>
    <mergeCell ref="A10:H10"/>
    <mergeCell ref="B5:H5"/>
    <mergeCell ref="D16:E16"/>
    <mergeCell ref="D19:E19"/>
    <mergeCell ref="B13:C13"/>
    <mergeCell ref="D13:E13"/>
    <mergeCell ref="F13:H13"/>
    <mergeCell ref="F14:H14"/>
    <mergeCell ref="A56:H56"/>
    <mergeCell ref="F159:H159"/>
    <mergeCell ref="A161:H161"/>
    <mergeCell ref="C159:E159"/>
    <mergeCell ref="C164:E164"/>
    <mergeCell ref="F163:H163"/>
    <mergeCell ref="A170:H170"/>
    <mergeCell ref="A40:H40"/>
    <mergeCell ref="B33:C33"/>
    <mergeCell ref="E58:H58"/>
    <mergeCell ref="C69:D69"/>
    <mergeCell ref="E69:F69"/>
    <mergeCell ref="C66:D66"/>
    <mergeCell ref="C67:D67"/>
    <mergeCell ref="C68:D68"/>
    <mergeCell ref="B52:D52"/>
    <mergeCell ref="A63:H63"/>
    <mergeCell ref="C65:D65"/>
    <mergeCell ref="E65:F65"/>
    <mergeCell ref="A55:H55"/>
    <mergeCell ref="A62:H62"/>
    <mergeCell ref="B58:D58"/>
    <mergeCell ref="E52:H54"/>
    <mergeCell ref="B54:D54"/>
    <mergeCell ref="A50:H50"/>
    <mergeCell ref="B29:C29"/>
    <mergeCell ref="D29:E29"/>
    <mergeCell ref="F29:H29"/>
    <mergeCell ref="A41:H41"/>
    <mergeCell ref="A36:D36"/>
    <mergeCell ref="E133:H133"/>
    <mergeCell ref="A126:H126"/>
    <mergeCell ref="A137:B137"/>
    <mergeCell ref="C137:D137"/>
    <mergeCell ref="E137:H137"/>
    <mergeCell ref="A125:H125"/>
    <mergeCell ref="D122:F122"/>
    <mergeCell ref="A124:H124"/>
    <mergeCell ref="A136:B136"/>
    <mergeCell ref="C136:D136"/>
    <mergeCell ref="E136:H136"/>
    <mergeCell ref="B51:D51"/>
    <mergeCell ref="E59:H61"/>
    <mergeCell ref="E51:H51"/>
    <mergeCell ref="D33:E33"/>
    <mergeCell ref="F33:H33"/>
    <mergeCell ref="E45:F47"/>
    <mergeCell ref="B60:D60"/>
    <mergeCell ref="A187:H187"/>
    <mergeCell ref="A186:H186"/>
    <mergeCell ref="A180:C180"/>
    <mergeCell ref="D182:H182"/>
    <mergeCell ref="A181:C181"/>
    <mergeCell ref="D181:H181"/>
    <mergeCell ref="A185:H185"/>
    <mergeCell ref="A183:C183"/>
    <mergeCell ref="D183:H183"/>
    <mergeCell ref="A184:H184"/>
    <mergeCell ref="A182:C182"/>
    <mergeCell ref="D180:H180"/>
    <mergeCell ref="F164:H164"/>
    <mergeCell ref="C165:E165"/>
    <mergeCell ref="A179:H179"/>
    <mergeCell ref="C177:F177"/>
    <mergeCell ref="A178:H178"/>
    <mergeCell ref="C176:F176"/>
    <mergeCell ref="A166:H166"/>
    <mergeCell ref="C168:F168"/>
    <mergeCell ref="C169:F169"/>
    <mergeCell ref="A175:H175"/>
    <mergeCell ref="G176:H176"/>
    <mergeCell ref="G177:H177"/>
    <mergeCell ref="A174:H174"/>
    <mergeCell ref="G168:H168"/>
    <mergeCell ref="G172:H172"/>
    <mergeCell ref="G169:H169"/>
    <mergeCell ref="C173:F173"/>
    <mergeCell ref="C172:F172"/>
    <mergeCell ref="F165:H165"/>
    <mergeCell ref="G173:H173"/>
    <mergeCell ref="A171:H171"/>
  </mergeCells>
  <phoneticPr fontId="7" type="noConversion"/>
  <hyperlinks>
    <hyperlink ref="A7" r:id="rId1" display="https://www.mds.gov.py/index.php/institucional/mision-y-vision "/>
    <hyperlink ref="C103" r:id="rId2"/>
    <hyperlink ref="G106" r:id="rId3" location="!/buscar_informacion#busqueda "/>
    <hyperlink ref="C107" r:id="rId4" display="transparencia@mds.gov.py "/>
    <hyperlink ref="G111" r:id="rId5"/>
    <hyperlink ref="G112" r:id="rId6"/>
    <hyperlink ref="G113" r:id="rId7"/>
    <hyperlink ref="A184" r:id="rId8" location="/mecip/lista"/>
    <hyperlink ref="G108" r:id="rId9"/>
    <hyperlink ref="G110" r:id="rId10"/>
    <hyperlink ref="C114" r:id="rId11"/>
    <hyperlink ref="G103" r:id="rId12"/>
    <hyperlink ref="G105" r:id="rId13"/>
    <hyperlink ref="G107" r:id="rId14"/>
    <hyperlink ref="G109" r:id="rId15"/>
    <hyperlink ref="G114" r:id="rId16"/>
    <hyperlink ref="A10" r:id="rId17"/>
    <hyperlink ref="A12" r:id="rId18"/>
    <hyperlink ref="A42" r:id="rId19"/>
    <hyperlink ref="H45" r:id="rId20"/>
    <hyperlink ref="H46" r:id="rId21"/>
    <hyperlink ref="H47" r:id="rId22"/>
    <hyperlink ref="G90" r:id="rId23"/>
    <hyperlink ref="G66" r:id="rId24" location="!/estadistica/cantidad-solicitud "/>
    <hyperlink ref="F164" r:id="rId25"/>
    <hyperlink ref="F158" r:id="rId26"/>
    <hyperlink ref="G84" r:id="rId27"/>
    <hyperlink ref="A86" r:id="rId28"/>
    <hyperlink ref="E129" r:id="rId29"/>
    <hyperlink ref="E130" r:id="rId30"/>
    <hyperlink ref="E131" r:id="rId31"/>
    <hyperlink ref="E132" r:id="rId32"/>
    <hyperlink ref="E133" r:id="rId33"/>
    <hyperlink ref="E135" r:id="rId34"/>
    <hyperlink ref="E136" r:id="rId35"/>
    <hyperlink ref="E137" r:id="rId36"/>
    <hyperlink ref="A139" r:id="rId37"/>
    <hyperlink ref="F165" r:id="rId38"/>
    <hyperlink ref="F160" r:id="rId39"/>
    <hyperlink ref="F159" r:id="rId40"/>
  </hyperlinks>
  <pageMargins left="0.70866141732283472" right="0.70866141732283472" top="0.51181102362204722" bottom="0.51181102362204722" header="0.31496062992125984" footer="0.31496062992125984"/>
  <pageSetup paperSize="9" scale="50" fitToHeight="100" orientation="landscape" r:id="rId41"/>
  <rowBreaks count="8" manualBreakCount="8">
    <brk id="47" max="6" man="1"/>
    <brk id="70" max="6" man="1"/>
    <brk id="77" max="6" man="1"/>
    <brk id="81" max="6" man="1"/>
    <brk id="99" max="6" man="1"/>
    <brk id="115" max="6" man="1"/>
    <brk id="139" max="6" man="1"/>
    <brk id="166"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TERCER TRIMESTRE_2024</vt:lpstr>
      <vt:lpstr>'TERCER TRIMESTRE_2024'!Área_de_impresión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SENAC</dc:creator>
  <cp:lastModifiedBy>Usuario</cp:lastModifiedBy>
  <cp:lastPrinted>2026-04-15T13:33:41Z</cp:lastPrinted>
  <dcterms:created xsi:type="dcterms:W3CDTF">2020-06-23T19:35:00Z</dcterms:created>
  <dcterms:modified xsi:type="dcterms:W3CDTF">2026-04-15T13:36:21Z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2058-11.2.0.9937</vt:lpwstr>
  </property>
</Properties>
</file>