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25\RENDICIÓN DE CUENTAS\2025\INFORME FINAL\finales\"/>
    </mc:Choice>
  </mc:AlternateContent>
  <bookViews>
    <workbookView showHorizontalScroll="0" showVerticalScroll="0" showSheetTabs="0" xWindow="0" yWindow="0" windowWidth="18975" windowHeight="12120"/>
  </bookViews>
  <sheets>
    <sheet name="TERCER TRIMESTRE_2024" sheetId="1" r:id="rId1"/>
  </sheets>
  <definedNames>
    <definedName name="_xlnm.Print_Area" localSheetId="0">'TERCER TRIMESTRE_2024'!$A$1:$G$331</definedName>
  </definedNames>
  <calcPr calcId="162913"/>
</workbook>
</file>

<file path=xl/calcChain.xml><?xml version="1.0" encoding="utf-8"?>
<calcChain xmlns="http://schemas.openxmlformats.org/spreadsheetml/2006/main">
  <c r="F148" i="1" l="1"/>
  <c r="F147" i="1"/>
  <c r="F146" i="1"/>
  <c r="F145" i="1"/>
  <c r="F144" i="1"/>
  <c r="F143" i="1"/>
  <c r="F142" i="1"/>
  <c r="E94" i="1" l="1"/>
  <c r="C94" i="1"/>
  <c r="B94" i="1"/>
  <c r="E149" i="1" l="1"/>
  <c r="D149" i="1"/>
  <c r="F149" i="1" l="1"/>
</calcChain>
</file>

<file path=xl/sharedStrings.xml><?xml version="1.0" encoding="utf-8"?>
<sst xmlns="http://schemas.openxmlformats.org/spreadsheetml/2006/main" count="734" uniqueCount="577">
  <si>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</si>
  <si>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</si>
  <si>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</si>
  <si>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</si>
  <si>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</si>
  <si>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</si>
  <si>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</si>
  <si>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</si>
  <si>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</si>
  <si>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</si>
  <si>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</si>
  <si>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</si>
  <si>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</si>
  <si>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</si>
  <si>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N°</t>
  </si>
  <si>
    <t>Descripción</t>
  </si>
  <si>
    <t>Objetivo</t>
  </si>
  <si>
    <t>Resultados Logrados</t>
  </si>
  <si>
    <t>ID</t>
  </si>
  <si>
    <t>Objeto</t>
  </si>
  <si>
    <t>Valor del Contrato</t>
  </si>
  <si>
    <t>Proveedor Adjudicado</t>
  </si>
  <si>
    <t>Evidencia</t>
  </si>
  <si>
    <t>Denominación</t>
  </si>
  <si>
    <t>Dependencia Responsable del Canal de Participación</t>
  </si>
  <si>
    <t>Evidencia (Página Web, Buzón de SQR, Etc.)</t>
  </si>
  <si>
    <t>Fecha Ingreso</t>
  </si>
  <si>
    <t>Estado</t>
  </si>
  <si>
    <t>Evidencia (Enlace Ley 5282/14)</t>
  </si>
  <si>
    <t>Auditorías Externas</t>
  </si>
  <si>
    <t>Informe de referencia</t>
  </si>
  <si>
    <t>Periodo</t>
  </si>
  <si>
    <t>Cantidad de Miembros del CRCC:</t>
  </si>
  <si>
    <t>Total Mujeres:</t>
  </si>
  <si>
    <t>Total Hombres :</t>
  </si>
  <si>
    <t>Nivel de Cumplimiento</t>
  </si>
  <si>
    <t>Total nivel directivo o rango superior:</t>
  </si>
  <si>
    <t>Calificación MECIP de la Contraloría General de la República (CGR)</t>
  </si>
  <si>
    <t>2-PRESENTACIÓN DE LOS MIEMBROS DEL COMITÉ DE RENDICIÓN DE CUENTAS AL CIUDADANO (CRCC)</t>
  </si>
  <si>
    <t xml:space="preserve">Tema </t>
  </si>
  <si>
    <t>Enlace Portal AIP</t>
  </si>
  <si>
    <t>Fecha</t>
  </si>
  <si>
    <t>Fecha de Contrato</t>
  </si>
  <si>
    <t>Producto (actividades, materiales, insumos, etc)</t>
  </si>
  <si>
    <t>Enlace</t>
  </si>
  <si>
    <t>Cantidad de Riesgos detectados</t>
  </si>
  <si>
    <t>Medidas de mitigación</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</si>
  <si>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</si>
  <si>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</si>
  <si>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</si>
  <si>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</si>
  <si>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</si>
  <si>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</si>
  <si>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</si>
  <si>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</si>
  <si>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</si>
  <si>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3.4- Servicios o Productos Misionales (Depende de la Naturaleza de la Misión Insitucional, puede abarcar un Programa o Proyecto)</t>
  </si>
  <si>
    <t>3.5 Contrataciones realizadas</t>
  </si>
  <si>
    <t>2.1. Resolución de Aprobación y Anexo de Plan de Rendición de Cuentas</t>
  </si>
  <si>
    <t xml:space="preserve">Cantidad de hombres </t>
  </si>
  <si>
    <t>Cantidad de mujeres</t>
  </si>
  <si>
    <t>4- PARTICIPACIÓN CIUDADANA</t>
  </si>
  <si>
    <t>4.1. Canales de Participación Ciudadana existentes a la fecha.</t>
  </si>
  <si>
    <t>4.2. Participación y difusión en idioma Guaraní</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</si>
  <si>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</si>
  <si>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</si>
  <si>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</si>
  <si>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</si>
  <si>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</si>
  <si>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</si>
  <si>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7.2 Modelo Estándar de Control Interno para las Instituciones Públicas del Paraguay</t>
  </si>
  <si>
    <t xml:space="preserve">8- DESCRIPCIÓN CUALITATIVA DE LOGROS ALCANZADOS </t>
  </si>
  <si>
    <t>7.1 Informes de Auditorías Internas y Auditorías Externas en el Trimestre</t>
  </si>
  <si>
    <t>Ámbito de Aplicación</t>
  </si>
  <si>
    <t>Auditorías de Gestión</t>
  </si>
  <si>
    <t>Otros tipos de Auditoría</t>
  </si>
  <si>
    <t>4.3 Diagnóstico "The Integrity app"</t>
  </si>
  <si>
    <t>Auditorías Financieras</t>
  </si>
  <si>
    <t>MINISTERIO DE DESARROLLO SOCIAL (MDS)</t>
  </si>
  <si>
    <t>3.1 Nivel de Cumplimiento  de Mínimo de Información Disponible - Transparencia Activa Ley 5189/14</t>
  </si>
  <si>
    <t>Período del informe:</t>
  </si>
  <si>
    <t xml:space="preserve">2.2 Plan de Rendición de Cuentas. </t>
  </si>
  <si>
    <t>Viceministerio de Administración y Finanzas</t>
  </si>
  <si>
    <t>Viceministerio de Políticas Sociales</t>
  </si>
  <si>
    <t>Viceministerio de Protección y Promoción Social y Económica</t>
  </si>
  <si>
    <t>Dirección General de Auditoría Interna Institucional</t>
  </si>
  <si>
    <t>Dirección General de Fortalecimiento Institucional</t>
  </si>
  <si>
    <t>Dirección General de Tecnologías de la Información y la Comunicación</t>
  </si>
  <si>
    <t>Dirección General de Gabinete</t>
  </si>
  <si>
    <t>Abg. César Coronel Guanes</t>
  </si>
  <si>
    <t>Abg. Jessica Irala</t>
  </si>
  <si>
    <t>C.P. María Elena Pereira</t>
  </si>
  <si>
    <t>Lic. Rossana Duarte</t>
  </si>
  <si>
    <t>Ing. Agr. Óscar René Cabrera</t>
  </si>
  <si>
    <t>Lic. Mirtha Pereira</t>
  </si>
  <si>
    <t>Lic. Carolina Sanabria</t>
  </si>
  <si>
    <t>Ing. Agr. Miguel Kurita</t>
  </si>
  <si>
    <t>Lic. Yohana Benítez</t>
  </si>
  <si>
    <t>Lic. Jesús Medina</t>
  </si>
  <si>
    <t>Ing. Gerardo Gaona</t>
  </si>
  <si>
    <t>Mgtr. Alcides Samudio</t>
  </si>
  <si>
    <t>Lic. Marcos Areco</t>
  </si>
  <si>
    <t>Lic. Renira Barboza</t>
  </si>
  <si>
    <t>Dirección de la Unidad de Transparencia y Anticorrupción</t>
  </si>
  <si>
    <t>Dirección de Comunicación</t>
  </si>
  <si>
    <t>Directora de la Unidad Operativa de Contrataciones</t>
  </si>
  <si>
    <t>Directora Financiera</t>
  </si>
  <si>
    <t>Director del Programa Tekoha</t>
  </si>
  <si>
    <t>Director del Programa de Comedores y Centros Comunitarios</t>
  </si>
  <si>
    <t>Directora General de Auditoría Interna Institucional</t>
  </si>
  <si>
    <t>Director General de Fortalecimiento Institucional</t>
  </si>
  <si>
    <t>Director General de Tecnologías de la Información y la Comunicación</t>
  </si>
  <si>
    <t>Director General de Gabinete</t>
  </si>
  <si>
    <t>Jefa del Departamento de Atención  Ciudadana</t>
  </si>
  <si>
    <t>Director de la Unidad de Transparencia y Anticorrupción (Coordinador CRCC)</t>
  </si>
  <si>
    <t>Director de Comunicación</t>
  </si>
  <si>
    <t>PEI</t>
  </si>
  <si>
    <t>El objetivo del programa es que las familias en situación de pobreza, pobreza extrema o vulnerabilidad que se dedican a la pesca como medio de subsistencia, cuenten con transferencias monetarias durante la veda pesquera.</t>
  </si>
  <si>
    <t xml:space="preserve">El objetivo del programa es promover la inclusión socioeconómica de personas provenientes de hogares participantes del Programa Tekoporã, de áreas urbanas y rurales, a través de emprendimientos, para el aumento de sus ingresos autónomos y sostenibles. </t>
  </si>
  <si>
    <t>El objetivo general consiste en dar respuestas y soluciones habitacionales a las familias en situación de pobreza y pobreza extrema, ubicadas en las zonas urbanas y suburbanas de todo el territorio nacional, que se inicia con la tenencia de la tierra, regularización de inmuebles (planos aprobados y catastrados) para mejorar el acceso a los servicios básicos (agua, luz, vivienda, educación y salud) y mejoramiento a mediano y largo plazo del nivel de vida de la población involucrada.</t>
  </si>
  <si>
    <t xml:space="preserve">atencionciudadana@mds.gov.py </t>
  </si>
  <si>
    <t>Formulario de reclamos, sugerencias o felicitaciones</t>
  </si>
  <si>
    <t>Formulario disponible en recepción del MDS</t>
  </si>
  <si>
    <t>Buzón en la recepción de la institución</t>
  </si>
  <si>
    <t>Línea baja del MDS</t>
  </si>
  <si>
    <t>021-7295100</t>
  </si>
  <si>
    <t>Portal Unificado de Información Pública</t>
  </si>
  <si>
    <t>Unidad de Transparencia y Anticorrupciòn</t>
  </si>
  <si>
    <t xml:space="preserve">https://informacionpublica.paraguay.gov.py/portal/#!/buscar_informacion#busqueda </t>
  </si>
  <si>
    <t>Denuncias por supuestos hechos de corrupción</t>
  </si>
  <si>
    <t>Redes Sociales</t>
  </si>
  <si>
    <t>Facebook - Twiter - Instagram</t>
  </si>
  <si>
    <t>https://instagram.com/mdsparaguay?igshid=MzRlODBiNWFlZA==</t>
  </si>
  <si>
    <t xml:space="preserve">https://www.facebook.com/MDSParaguay?mibextid=D4KYlr </t>
  </si>
  <si>
    <t xml:space="preserve">https://twitter.com/MDSParaguay?ref_src=twsrc%5Egoogle%7Ctwcamp%5Eserp%7Ctwgr%5Eauthor </t>
  </si>
  <si>
    <t>transparencia@mds.gov.py / mds.transparencia@gmail.com</t>
  </si>
  <si>
    <t>Correos Electrónicos de la UTA</t>
  </si>
  <si>
    <t>Número de contratos de compraventa de lotes firmados - Programa Tekoha</t>
  </si>
  <si>
    <t>Cantidad de personas que acceden a comedores comunitarios - Programa de Comedores y Centros Comunitarios</t>
  </si>
  <si>
    <t>Cantidad de participantes beneficiados - Programa de Asistencia a Pescadores del Territorio Nacional</t>
  </si>
  <si>
    <t>Número de participantes que reciben transferencias monetarias - Programa de Pensión Alimentaria para adultos mayores</t>
  </si>
  <si>
    <t xml:space="preserve">2,49 - DISEÑADO </t>
  </si>
  <si>
    <t>https://datos-rendicion.contraloria.gov.py/datos-abiertos/#/mecip/lista</t>
  </si>
  <si>
    <t xml:space="preserve">Objeto de Gasto </t>
  </si>
  <si>
    <t>Presupuestado</t>
  </si>
  <si>
    <t>Ejecutado</t>
  </si>
  <si>
    <t>Saldos</t>
  </si>
  <si>
    <t>El objetivo del proyecto es contribuir al mejoramiento de las condiciones de seguridad alimentaria y nutricional de las personas en situación de pobreza y vulnerabilidad asistidas en los comedores comunitarios.</t>
  </si>
  <si>
    <t>Evidencia (Informe de Avance de Metas - SIAF)</t>
  </si>
  <si>
    <t>Número de participantes que reciben transferencias monetarias - Programa Tekoporã</t>
  </si>
  <si>
    <t>Número de familias que reciben acompañamiento sociofamiliar - Programa Tekoporã</t>
  </si>
  <si>
    <t>Número de nuevos participantes del Programa Tenonderã</t>
  </si>
  <si>
    <t>Número de inducciones realizadas a participantes del Programa Tenonderã</t>
  </si>
  <si>
    <t>Directora del Programa Tekoporã</t>
  </si>
  <si>
    <t>Directora del Programa Tenonderã</t>
  </si>
  <si>
    <t>Econ. Ricardo Yorg</t>
  </si>
  <si>
    <t>Director de Investigación y Difusión</t>
  </si>
  <si>
    <t>Abg. Rosana Caballero</t>
  </si>
  <si>
    <t>Directora de Diseño y Monitoreo</t>
  </si>
  <si>
    <t>Lic. Lourdes Riveros</t>
  </si>
  <si>
    <t>Ing. Com. Rubén Martínez Tamás</t>
  </si>
  <si>
    <t>Jefe del Departamento de Gestión Operativa y Administrativa de Alimentación Escolar</t>
  </si>
  <si>
    <t>Mgtr. Cinthia Paola Arrúa</t>
  </si>
  <si>
    <t>Directora General de Programas y Proyectos Sociales</t>
  </si>
  <si>
    <t xml:space="preserve">Directora del Programa de Asistencia a Pescadores </t>
  </si>
  <si>
    <t xml:space="preserve">El objetivo general del programa es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t>
  </si>
  <si>
    <t>Respondidos /Reconsideración Atendida/Revocado por el solicitante</t>
  </si>
  <si>
    <t>TOTALES</t>
  </si>
  <si>
    <t xml:space="preserve">Estado </t>
  </si>
  <si>
    <t xml:space="preserve">O. G. 100 al 199  </t>
  </si>
  <si>
    <t xml:space="preserve"> SERVICIOS PERSONALES</t>
  </si>
  <si>
    <t xml:space="preserve">O. G. 200 al 299   </t>
  </si>
  <si>
    <t>SERVICIOS NO PERSONALES</t>
  </si>
  <si>
    <t xml:space="preserve">O. G. 300 al 399   </t>
  </si>
  <si>
    <t>BIENES DE CONSUMO E INSUMOS</t>
  </si>
  <si>
    <t xml:space="preserve">O. G. 400 al 499  </t>
  </si>
  <si>
    <t xml:space="preserve"> BIENES DE CAMBIO</t>
  </si>
  <si>
    <t xml:space="preserve">O. G. 500 al 599  </t>
  </si>
  <si>
    <t xml:space="preserve"> INVERSION FISICA</t>
  </si>
  <si>
    <t xml:space="preserve">O. G. 800 al 899   </t>
  </si>
  <si>
    <t>TRANSFERENCIAS</t>
  </si>
  <si>
    <t xml:space="preserve">O. G. 900 al 999   </t>
  </si>
  <si>
    <t>OTROS GASTOS</t>
  </si>
  <si>
    <t>WhatsApp</t>
  </si>
  <si>
    <t>(0981)542917</t>
  </si>
  <si>
    <t>Programa de Pensión Alimentaria para Adultos Mayores</t>
  </si>
  <si>
    <t>Departamento de Atención Ciudadana</t>
  </si>
  <si>
    <t>Evidencias (Enlaces Ley 5282/14)</t>
  </si>
  <si>
    <t>MATRIZ DE INFORMACIÓN MÍNIMA PARA INFORME DE RENDICIÓN DE CUENTAS AL CIUDADANO - EJERCICIO 2025</t>
  </si>
  <si>
    <t>Directora del Programa de Pensión Alimentaria a Adultos Mayores</t>
  </si>
  <si>
    <t>https://informacionpublica.paraguay.gov.py/#!/estadistica/cantidad-solicitud</t>
  </si>
  <si>
    <t>(0987)303333</t>
  </si>
  <si>
    <t>Programa de Alimentación Escolar "Hambre Cero"</t>
  </si>
  <si>
    <t>Denuncias en el marco del Programa Hambre Cero</t>
  </si>
  <si>
    <t xml:space="preserve">https://denuncias.contraloria.gov.py/ </t>
  </si>
  <si>
    <t>Portal Nacional de Denuncias Ciudadanas - CGR</t>
  </si>
  <si>
    <t>https://hambrecero.gobiernodelparaguay.gov.py/denuncias/</t>
  </si>
  <si>
    <t>Portal de Denuncias - Hambre Cero</t>
  </si>
  <si>
    <t>Evidencias</t>
  </si>
  <si>
    <t>Enlace -Evidencia</t>
  </si>
  <si>
    <t>Enlace Portal de Transparencia de la CGR</t>
  </si>
  <si>
    <t>Enlace publicación del VCH y GO</t>
  </si>
  <si>
    <t>Número</t>
  </si>
  <si>
    <t>OBS: Ver Anexos</t>
  </si>
  <si>
    <t>Enlace - Evidencia</t>
  </si>
  <si>
    <t xml:space="preserve">Nro. </t>
  </si>
  <si>
    <t>Cantidad de raciones servidas en el marco del servicio de alimentación escolar - Programa Hambre Cero en las ecuelas de Asunción, Central y Pdte. Hayes</t>
  </si>
  <si>
    <t>El objetivo del programa es contribuir al mejoramiento de la calidad de vida de las personas adultas mayores, a través de la pensión mensual y promover su inclusión social en coordinación con otras entidades.</t>
  </si>
  <si>
    <r>
      <t xml:space="preserve">PROGRAMA TENONDERÃ. LÍNEA DE ACCIÓN: Fomento de Microemprendimientos a participantes de Tenonderã. Entrega de capital semilla a participantes del Programa Tenonderã. </t>
    </r>
    <r>
      <rPr>
        <b/>
        <sz val="10"/>
        <color theme="1"/>
        <rFont val="Garamond"/>
        <family val="1"/>
      </rPr>
      <t>U.M.: Transferencias semestrales</t>
    </r>
  </si>
  <si>
    <r>
      <t xml:space="preserve">PROGRAMA TEKOPORÃ. LÍNEA DE ACCIÓN: Protección Social
a familias de Tekoporã: Transferencias monetarias entregadas a familias en situación de
pobreza.  </t>
    </r>
    <r>
      <rPr>
        <b/>
        <sz val="10"/>
        <rFont val="Garamond"/>
        <family val="1"/>
      </rPr>
      <t>U.M.: Transferencias mensuales</t>
    </r>
  </si>
  <si>
    <r>
      <t xml:space="preserve">PROGRAMA TEKOHA. LÍNEA DE ACCIÓN: Regularización de territorios sociales. Cantidad de lotes Regularizados. Cantidad de Familias que han culminado todo el proceso documental para la firma del contrato de compra venta de lotes.  </t>
    </r>
    <r>
      <rPr>
        <b/>
        <sz val="10"/>
        <color theme="1"/>
        <rFont val="Garamond"/>
        <family val="1"/>
      </rPr>
      <t>U.M.: Contratos firmados</t>
    </r>
  </si>
  <si>
    <t>Correo Electrónico del Departamento de Atención Ciudadana</t>
  </si>
  <si>
    <t>mesadeentrada@mds.gov.py</t>
  </si>
  <si>
    <t>Correo electrónico de la Mesa de Entrada Única Institucional</t>
  </si>
  <si>
    <t>Secretaría General</t>
  </si>
  <si>
    <r>
      <t xml:space="preserve">PROGRAMA DE COMEDORES Y CENTROS COMUNITARIOS (PROCOC) LÍNEA DE ACCIÓN: Apoyo Nutricional a Comedores Comunitarios Servicio de Entrega de insumos de alimentos no perecederos a personas que asisten a comedores comunitarios apoyados por el programa </t>
    </r>
    <r>
      <rPr>
        <b/>
        <sz val="10"/>
        <rFont val="Garamond"/>
        <family val="1"/>
      </rPr>
      <t xml:space="preserve">U.M.: Servicios a participantes </t>
    </r>
  </si>
  <si>
    <t>2,76 - DISEÑADO</t>
  </si>
  <si>
    <t>2,55 - DISEÑADO</t>
  </si>
  <si>
    <t>No Respondidos /Reconsideración No Atendida/ Rechazados</t>
  </si>
  <si>
    <t>https://mds.gov.py/mision-y-vision/</t>
  </si>
  <si>
    <t>file:///C:/Users/Usuario/Downloads/207-24-SE-APRUEBA-EL-PLAN-DE-RENDICION-DE-CUENTAS-AL-CIUDADANO-PARA-EL-EJERCICIO-FISCAL-2024-DEL-MDS-1%20(1).pdf</t>
  </si>
  <si>
    <t>file:///C:/Users/Usuario/Downloads/709-25-SE-EXTIENDE-LA-VIGENCIA-DE-LA-RESOLUCION-MDS-No-207-2024-_para-publicar.pdf</t>
  </si>
  <si>
    <t>https://mds.gov.py/contacto/</t>
  </si>
  <si>
    <t>Evidencia (Enlace Ley 5282)</t>
  </si>
  <si>
    <t>https://biblioteca.mds.gov.py/handle/123456789/477</t>
  </si>
  <si>
    <t>https://mds.gov.py/marco-juridico/</t>
  </si>
  <si>
    <t>Ver Anexos</t>
  </si>
  <si>
    <t>VER INFORME ANEXO</t>
  </si>
  <si>
    <t>JULIO</t>
  </si>
  <si>
    <t>AGOSTO</t>
  </si>
  <si>
    <t>SETIEMBRE</t>
  </si>
  <si>
    <t>file:///C:/Users/Usuario/Downloads/1833-24-SE-CONFORMA-COMITE-DE-RENDICION-DE-CUENTAS-AL-CIUDADANO-Y-SE-ABROGA-LAS-RES.-238-2023-Y-135-2024%20(1).pdf</t>
  </si>
  <si>
    <t>Reportado</t>
  </si>
  <si>
    <t>Pendiente de reportar</t>
  </si>
  <si>
    <t>PO - GPPS - 05 ASISTENCIA A PESCADORES POR VEDA PESQUERA</t>
  </si>
  <si>
    <t>Eventuales cobros indebidos de comisiones a participantes, para el ingreso o permanencia en el programa de Asistencia a Pescadores</t>
  </si>
  <si>
    <t>Supuesta manipulación de información para incluir o excluir a personas que reúnen o no reúnen las condiciones para ingresar al programa</t>
  </si>
  <si>
    <t>Eventual falseamiento de firmas, en los registros aplicables del programa</t>
  </si>
  <si>
    <t>Supuesta recepción de dádivas, regalos, favores u otros, a cambio de hacer o no hacer la tarea a su cargo</t>
  </si>
  <si>
    <t xml:space="preserve">Dotar de recursos suficientes al programa (humanos, tecnologicos y financieros) para el cumplimiento de sus objetivos/ Instalar un instancia de control y monitoreo, dentro de la estructura organizacional del programa, independiente del instancia operativa </t>
  </si>
  <si>
    <t>SERVICIO DE DESAGOTE DE POZO CIEGO Y CÁMARA SÉPTICA PARA EL MINISTERIO DE DESARROLLO SOCIAL - PLURIANUAL</t>
  </si>
  <si>
    <t>EMPRESA SAN RAFAEL DE BLANCA AURORA BOGARIN GÓMEZ</t>
  </si>
  <si>
    <t>Ejecución</t>
  </si>
  <si>
    <t>https://www.contrataciones.gov.py/buscador/general.html?filtro=470495&amp;page=</t>
  </si>
  <si>
    <t>Informe Final N° 43</t>
  </si>
  <si>
    <t>Informe Final N° 44</t>
  </si>
  <si>
    <t>Informe Final N° 45</t>
  </si>
  <si>
    <t>Informe Final N° 47</t>
  </si>
  <si>
    <t>Informe Final N° 48</t>
  </si>
  <si>
    <t>Informe Final N° 50</t>
  </si>
  <si>
    <t>Informe Final N° 53</t>
  </si>
  <si>
    <t>Informe Final N° 54</t>
  </si>
  <si>
    <t>Informe Final N° 55</t>
  </si>
  <si>
    <t>Informe Final N° 56</t>
  </si>
  <si>
    <t>Informe Final N° 57</t>
  </si>
  <si>
    <t>Informe Final N° 46</t>
  </si>
  <si>
    <t>Informe Final N° 49</t>
  </si>
  <si>
    <t>Informe Final N° 51</t>
  </si>
  <si>
    <t>Informe Final N° 52</t>
  </si>
  <si>
    <t>https://biblioteca.mds.gov.py/handle/123456789/1978</t>
  </si>
  <si>
    <t>https://biblioteca.mds.gov.py/handle/123456789/1977</t>
  </si>
  <si>
    <t>https://biblioteca.mds.gov.py/handle/123456789/1976</t>
  </si>
  <si>
    <t>https://biblioteca.mds.gov.py/handle/123456789/1975</t>
  </si>
  <si>
    <t>https://biblioteca.mds.gov.py/handle/123456789/1974</t>
  </si>
  <si>
    <t>https://biblioteca.mds.gov.py/handle/123456789/1973</t>
  </si>
  <si>
    <t>https://biblioteca.mds.gov.py/handle/123456789/1972</t>
  </si>
  <si>
    <t>https://biblioteca.mds.gov.py/handle/123456789/1904</t>
  </si>
  <si>
    <t>https://biblioteca.mds.gov.py/handle/123456789/1903</t>
  </si>
  <si>
    <t>https://biblioteca.mds.gov.py/handle/123456789/1902</t>
  </si>
  <si>
    <t>https://biblioteca.mds.gov.py/handle/123456789/1901</t>
  </si>
  <si>
    <t>OBS: Se aguarda reglamentación de la Contraloría General de la República (CGR)</t>
  </si>
  <si>
    <t>ADQUISICIÓN DE INTERNET MÓVIL, TELEVISIÓN POR CABLE Y CONEXIÓN DE FIBRA ÓPTICA DE INTERNET PARA REDUNDANCIA.</t>
  </si>
  <si>
    <t xml:space="preserve">TELECEL S.A.E. </t>
  </si>
  <si>
    <t>https://www.contrataciones.gov.py/buscador/general.html?filtro=470723&amp;page=</t>
  </si>
  <si>
    <t>Adqusición de inmuebles en el  MARCO DEL PROGRAMA TEKOHA.</t>
  </si>
  <si>
    <t>Andrés Rafael Jara Mello</t>
  </si>
  <si>
    <t>https://www.contrataciones.gov.py/buscador/general.html?filtro=471739&amp;page=</t>
  </si>
  <si>
    <t>Graciela González Vda. de Sánchez</t>
  </si>
  <si>
    <t>https://www.contrataciones.gov.py/buscador/general.html?filtro=471347&amp;page=</t>
  </si>
  <si>
    <t>7.125 participantes (meta anual)</t>
  </si>
  <si>
    <t>Población Beneficiaria (Participantes/Familias participantes)</t>
  </si>
  <si>
    <t>Los riesgos identificados corresponden a la Dirección del Programa de Asistencia a Pescadores del Territorio Nacional, dependiente del Viceministerio de Protección y Promoción Social y Económica.</t>
  </si>
  <si>
    <t>1.500 contratos suscritos (meta anual)</t>
  </si>
  <si>
    <t>El instrumento fue diseñado para medir la satisfacción de la ciudadanía respecto al Informe Anual de Rendición de Cuentas al Ciudadano, contenido en un material audiovisual</t>
  </si>
  <si>
    <t>https://encuestas.mds.gov.py/encuesta_satisfaccionadd.php</t>
  </si>
  <si>
    <t>Formulario - Encuesta de satisfacción: Porandu Tapicha Tavayguape Guarã</t>
  </si>
  <si>
    <t>https://biblioteca.mds.gov.py/handle/123456789/1994</t>
  </si>
  <si>
    <t>https://biblioteca.mds.gov.py/handle/123456789/1995</t>
  </si>
  <si>
    <t>https://biblioteca.mds.gov.py/handle/123456789/1996</t>
  </si>
  <si>
    <t>https://biblioteca.mds.gov.py/handle/123456789/1997</t>
  </si>
  <si>
    <t>4.500 participantes (meta anual)</t>
  </si>
  <si>
    <t>200.000 familias participantes (meta mensual)</t>
  </si>
  <si>
    <t>339.882 participantes (meta anual)</t>
  </si>
  <si>
    <t>Meta (Mensual/Trimestral/Anual)</t>
  </si>
  <si>
    <t>25.356 participantes (meta trimestral)</t>
  </si>
  <si>
    <t>El objetivo del programa es proporcionar, en el marco del régimen escolar, conforme a las características socio-culturales y las disponibilidad de los productos e insumos alimenticios característicos de los territorios, una alimentación variada consistente en servicios de desayuno, almuerzo, merienda escolar balanceado, de calidad óptima y adecuada a los requerimientos nutricionales de cada grupo etario</t>
  </si>
  <si>
    <t>1 DE ENERO AL 31 DE DICIEMBRE /2025</t>
  </si>
  <si>
    <t>3°</t>
  </si>
  <si>
    <t>FORTALECER LA GESTIÓN INSTITUCIONAL PARA EL CUMPLIMIENTO EFICIENTE DE LOS PROPÓSITOS MISIONALES</t>
  </si>
  <si>
    <t>El Plan Estratégico Institucional 2025 - 2028, aprobado por Resolución MDS N° 1413/2025, establece como OBJETIVO ESTRATÉGICO N° 3: FORTALECER LA GESTIÓN INSTITUCIONAL PARA EL CUMPLIMIENTO EFICIENTE DE LOS PROPÓSITOS MISIONALES. En armonía con el PEI, el Plan Anual de RCC, aprobado por Resolución MDS N° 207/2024, cuya vigencia fue extendida por Resolución MDS N° 709/2025, tiene como OBJETIVO GENERAL establecer las acciones que llevará a cabo la institución para rendir cuentas al ciudadano de las gestiones realizadas y del uso de los recursos públicos en el ejercicio fiscal 2025, de manera transparente, efectiva y en cumplimiento de las normas jurídicas.</t>
  </si>
  <si>
    <t>ENERO</t>
  </si>
  <si>
    <t>FEBRERO</t>
  </si>
  <si>
    <t>MARZO</t>
  </si>
  <si>
    <t>ABRIL</t>
  </si>
  <si>
    <t>MAYO</t>
  </si>
  <si>
    <t>JUNIO</t>
  </si>
  <si>
    <t>OCTUBRE</t>
  </si>
  <si>
    <t>NOVIEMBRE</t>
  </si>
  <si>
    <t>DICIEMBRE</t>
  </si>
  <si>
    <t>La CGR aún no ha publicado informes de monitoreo del cumplimiento de la ley 5189/2014 (Art. 18, Anexo A del Decreto N° 3248/2025). La fecha para reportar el mes de diciembre se extiende hasta el 22/01/2026.</t>
  </si>
  <si>
    <t>La CGR aún no ha publicado informes de monitoreo del cumplimiento de la ley 5189/2014 (Art. 18, Anexo A del Decreto N° 3248/2025). La fecha para reportar el mes de diciembre  se extiende hasta el 22/01/2026.</t>
  </si>
  <si>
    <t>Informe de Avance de Metas, con fecha de corte al 31 de diciembre de 2025, reportado por cada programa y cargado en el Sistema Integrado de Administración Financiera (SIAF) - VER ANEXOS</t>
  </si>
  <si>
    <t>ADQUISICIÓN DE INMUEBLES EN EL MARCO DEL PROGRAMA TEKOHA</t>
  </si>
  <si>
    <t>SALVADOR OVELAR DELVALLE</t>
  </si>
  <si>
    <t>https://www.contrataciones.gov.py/buscador/general.html?filtro=469527&amp;page=</t>
  </si>
  <si>
    <t>CONTRATO ABIERTO POR MONTOS - SEGURO MÉDICO PARA FUNCIONARIOS DE PLANTA Y UNIDAD TÉCNICA DE GABINETE SOCIAL DEL MINISTERIO DE DESARROLLO SOCIAL - PLURIANUAL.</t>
  </si>
  <si>
    <t>DOCTO S.R.L.</t>
  </si>
  <si>
    <t>https://www.contrataciones.gov.py/buscador/general.html?filtro=464212&amp;page=</t>
  </si>
  <si>
    <t>CONTRATO DE ADQUISICIÓN Y RECARGA DE EXTINTORES PARA EL MINISTERIO DE DESARROLLO SOCIAL.</t>
  </si>
  <si>
    <t>FIRE MASTERS S.R.L.</t>
  </si>
  <si>
    <t>https://www.contrataciones.gov.py/buscador/general.html?filtro=470012&amp;page=</t>
  </si>
  <si>
    <t>CONTRATO ABIERTO POR MONTOS – SERVICIO DE GUARDERIA PARA FUNCIONARIOS DE PLANTA DEL MINISTERIO DE DESARROLLO SOCIAL - PLURIANUAL.</t>
  </si>
  <si>
    <t>PASITO A PASO S.A,</t>
  </si>
  <si>
    <t>https://www.contrataciones.gov.py/buscador/general.html?filtro=470487&amp;page=</t>
  </si>
  <si>
    <t>3.6 Ejecución Financiera - Fecha de corte: 31/12/2025</t>
  </si>
  <si>
    <t>Denuncia con dato protegido</t>
  </si>
  <si>
    <t>Remitido a la CGR</t>
  </si>
  <si>
    <t>Denuncia nominal</t>
  </si>
  <si>
    <t>Nota MDS N° 0028/2025, recibida en fecha 14/01/2025</t>
  </si>
  <si>
    <t>Nota MDS N° 0093/2025, recibida en fecha 20/02/2025</t>
  </si>
  <si>
    <t>Nota MDS N° 0199/2025, recibida en fecha 26/03/2025</t>
  </si>
  <si>
    <t>Informe Final N° 04</t>
  </si>
  <si>
    <t>Informe Final N° 06</t>
  </si>
  <si>
    <t>Informe Final N° 07</t>
  </si>
  <si>
    <t>Informe Final N° 09</t>
  </si>
  <si>
    <t>Informe Final N° 10</t>
  </si>
  <si>
    <t>Informe Final N° 11</t>
  </si>
  <si>
    <t>Informe Final N° 12</t>
  </si>
  <si>
    <t>Informe Final N° 14</t>
  </si>
  <si>
    <t>Informe Final N° 15</t>
  </si>
  <si>
    <t>https://biblioteca.mds.gov.py/handle/123456789/1820</t>
  </si>
  <si>
    <t>https://biblioteca.mds.gov.py/handle/123456789/1823</t>
  </si>
  <si>
    <t>https://biblioteca.mds.gov.py/handle/123456789/1825</t>
  </si>
  <si>
    <t>https://biblioteca.mds.gov.py/handle/123456789/1826</t>
  </si>
  <si>
    <t>https://biblioteca.mds.gov.py/handle/123456789/1851</t>
  </si>
  <si>
    <t>https://biblioteca.mds.gov.py/handle/123456789/1853</t>
  </si>
  <si>
    <t>https://biblioteca.mds.gov.py/handle/123456789/1854</t>
  </si>
  <si>
    <t>https://biblioteca.mds.gov.py/handle/123456789/1856</t>
  </si>
  <si>
    <t>https://biblioteca.mds.gov.py/handle/123456789/1861</t>
  </si>
  <si>
    <t>https://biblioteca.mds.gov.py/handle/123456789/1863</t>
  </si>
  <si>
    <t>https://biblioteca.mds.gov.py/handle/123456789/1864</t>
  </si>
  <si>
    <t>https://biblioteca.mds.gov.py/handle/123456789/1866</t>
  </si>
  <si>
    <t>https://biblioteca.mds.gov.py/handle/123456789/1869</t>
  </si>
  <si>
    <t>https://biblioteca.mds.gov.py/handle/123456789/1821</t>
  </si>
  <si>
    <t>https://biblioteca.mds.gov.py/handle/123456789/1822</t>
  </si>
  <si>
    <t>https://biblioteca.mds.gov.py/handle/123456789/1824</t>
  </si>
  <si>
    <t>https://biblioteca.mds.gov.py/handle/123456789/1827</t>
  </si>
  <si>
    <t>https://biblioteca.mds.gov.py/handle/123456789/1852</t>
  </si>
  <si>
    <t>https://biblioteca.mds.gov.py/handle/123456789/1855</t>
  </si>
  <si>
    <t>https://biblioteca.mds.gov.py/handle/123456789/1857</t>
  </si>
  <si>
    <t>https://biblioteca.mds.gov.py/handle/123456789/1858</t>
  </si>
  <si>
    <t>https://biblioteca.mds.gov.py/handle/123456789/1859</t>
  </si>
  <si>
    <t>https://biblioteca.mds.gov.py/handle/123456789/1860</t>
  </si>
  <si>
    <t>https://biblioteca.mds.gov.py/handle/123456789/1862</t>
  </si>
  <si>
    <t>https://biblioteca.mds.gov.py/handle/123456789/1865</t>
  </si>
  <si>
    <t>https://biblioteca.mds.gov.py/handle/123456789/1867</t>
  </si>
  <si>
    <t>https://biblioteca.mds.gov.py/handle/123456789/1868</t>
  </si>
  <si>
    <t>Porcentaje de Ejecución Presupuestaria al 31/12/2025</t>
  </si>
  <si>
    <t>ADQUISICIÓN DE INMUEBLES EN EL MARCO DEL PROGRAMA TEKOHA, CORRESPONDIENTE AL DISTRITO DE LUQUE DEPARTAMENTO CENTRAL.</t>
  </si>
  <si>
    <t>Julio César Fernández Burgos</t>
  </si>
  <si>
    <t>Finalizado</t>
  </si>
  <si>
    <t>https://www.contrataciones.gov.py/licitaciones/adjudicacion/contrato/1f0a5d01-fe33-6dde-85f1-fbd6c091c32f.html</t>
  </si>
  <si>
    <t xml:space="preserve">SEGURO DE VEHÍCULOS PARA EL MINISTERIO DE DESARROLLO SOCIAL Y UTGS. </t>
  </si>
  <si>
    <t>Aseguradora Tajy Propiedad Cooperativa S.A. de Seguros.</t>
  </si>
  <si>
    <t>https://www.contrataciones.gov.py/licitaciones/adjudicacion/contrato/1f0a5cbb-3efc-6f88-958a-f7be193e74dd.html</t>
  </si>
  <si>
    <t xml:space="preserve">ADQUISICIÓN DE INSUMOS PARA IMPRESORAS INSTITUCIONALES. </t>
  </si>
  <si>
    <t>Parana Comercial de Guillermina Rodriguez de López</t>
  </si>
  <si>
    <t>https://www.contrataciones.gov.py/licitaciones/adjudicacion/contrato/1f0aa898-3542-6eba-b6e8-5fe9d5ea7929.html</t>
  </si>
  <si>
    <t>Printec S.A.</t>
  </si>
  <si>
    <t>https://www.contrataciones.gov.py/licitaciones/adjudicacion/contrato/1f0aa878-8063-668a-9ec2-c3b6d24668a9.html</t>
  </si>
  <si>
    <t xml:space="preserve">AMPLIACIÓN DE INFRAESTRUCTURA DE SERVIDORES PARA LA GESTIÓN DE CONTENEDORES. </t>
  </si>
  <si>
    <t>Data Systems S.A. Emisora de Capital Abierto</t>
  </si>
  <si>
    <t>https://www.contrataciones.gov.py/licitaciones/adjudicacion/contrato/1f0b5b39-f9cf-6cf2-bb94-276580c9c9cd.html</t>
  </si>
  <si>
    <t xml:space="preserve">ADQUISICIÓN DE LICENCIAS DE SEGURIDAD INFORMÁTICA Y PRODUCTIVIDAD EN LA NUBE. </t>
  </si>
  <si>
    <t>Corporation Sekiura S.A.C.E.I</t>
  </si>
  <si>
    <t>https://www.contrataciones.gov.py/licitaciones/adjudicacion/contrato/1f0b5b05-9ab4-653a-a45f-ef39492f31c8.html</t>
  </si>
  <si>
    <t>ADQUISICIÓN DE CUBIERTAS PARA EL MINISTERIO DE DESARROLLO SOCIAL.</t>
  </si>
  <si>
    <t>Starwoods Paraguay S.A.</t>
  </si>
  <si>
    <t>https://www.contrataciones.gov.py/licitaciones/adjudicacion/contrato/1f0b5b1b-c129-63d0-ba4a-ad238d851bf0.html</t>
  </si>
  <si>
    <t xml:space="preserve">ADQUISICIÓN DE ESTANTES TIPO PICKING CON MONTAJE PARA EL DEPÓSITO DE ALMACEN DEL MINISTERIO DE DESARROLLO SOCIAL. </t>
  </si>
  <si>
    <t>Ingenet S.R.L.</t>
  </si>
  <si>
    <t>https://www.contrataciones.gov.py/licitaciones/adjudicacion/contrato/1f0b5c17-2bd4-6832-85ce-8b54c3ea8345.html</t>
  </si>
  <si>
    <t xml:space="preserve">SERVICIO DE MANTENIMIENTO Y REPARACIÓN DE VEHÍCULOS PERTENECIENTES AL MINISTERIO DE DESARROLLO SOCIAL - PLURIANUAL. </t>
  </si>
  <si>
    <t>Rual S.A.</t>
  </si>
  <si>
    <t>https://www.contrataciones.gov.py/licitaciones/adjudicacion/contrato/1f0ba7c0-953f-6390-bc47-ef48d1a18c18.html</t>
  </si>
  <si>
    <t xml:space="preserve">ADQUISICIÓN DE TONER PARA LA UTGS. </t>
  </si>
  <si>
    <t>Grupo Parana S.A.</t>
  </si>
  <si>
    <t>https://www.contrataciones.gov.py/licitaciones/adjudicacion/contrato/1f0ba83b-80e4-67ee-9d17-b15198928b8d.html</t>
  </si>
  <si>
    <t xml:space="preserve">SERVICIO DE IMPRESIÓN, FOTOCOPIADO Y ESCANEADO - PLURIANUAL. </t>
  </si>
  <si>
    <t>https://www.contrataciones.gov.py/licitaciones/adjudicacion/contrato/1f0ba7b3-15d1-6dea-92c5-e7eca9c42116.html</t>
  </si>
  <si>
    <t>CONTRATACIÓN POR VÍA DE LA EXCEPCIÓN POR URGENCIA IMPOSTERGABLE CON INTENCIÓN DE COMPRA PARA LA ADQUISICIÓN DE EQUIPOS PARA EL DATA CENTER PARA LA UNIDAD TÉCNICA DEL GABINETE SOCIAL” - ID DE INTENCIÓN Nº 877</t>
  </si>
  <si>
    <t>https://www.contrataciones.gov.py/licitaciones/adjudicacion/contrato/64a463e6-1d15-48f6-ae59-62d0ceb264ac.html</t>
  </si>
  <si>
    <t>SEGURO ODONTOLÓGICO PARA FUNCIONARIOS DE PLANTA DEL MINISTERIO DE DESARROLLO SOCIAL - PLURIANUAL</t>
  </si>
  <si>
    <t xml:space="preserve">ODONTOLOGÍA 3 TRES S.A. </t>
  </si>
  <si>
    <t>https://www.contrataciones.gov.py/licitaciones/adjudicacion/contrato/1f0a5cb1-6af9-6ba4-9a90-cf15c2d59047.html</t>
  </si>
  <si>
    <t>SERVICIOS DE CONSULTORÍA PARA LA IMPLEMENTACIÓN DE UNA WEB EN EL MARCO DEL FORTALECIMIENTO DEL SISTEMA INTEGRADO DE INFORMACIÓN SOCIAL - SIIS DE LA UTGS - 2º CONVOCATORIA</t>
  </si>
  <si>
    <t>FREELANCERS DEL PARAGUAY S.A.</t>
  </si>
  <si>
    <t>https://www.contrataciones.gov.py/licitaciones/adjudicacion/contrato/1f0c4c1a-6b76-6d2a-ad75-9713f45fc672.html</t>
  </si>
  <si>
    <r>
      <t>“</t>
    </r>
    <r>
      <rPr>
        <sz val="10"/>
        <color theme="1"/>
        <rFont val="Garamond"/>
        <family val="1"/>
      </rPr>
      <t>CONTRATACIÓN POR VÍA DE LA EXCEPCIÓN POR URGENCIA IMPOSTERGABLE CON INTENCIÓN DE COMPRA PARA LA ADQUISICIÓN DE INMUEBLES EN EL MARCO DEL PROGRAMA DE DESARROLLO Y APOYO SOCIAL A LOS ASENTAMIENTOS O NÚCLEOS POBLACIONALES URBANOS O SUBURBANOS TEKOHA – TERRITORIO SOCIAL: SAN RAMÓN – DISTRITO: CAAGUAZÚ – DEPARTAMENTO: CAAGUAZÚ” - ID DE INTENCIÓN Nº 894.</t>
    </r>
  </si>
  <si>
    <t>Delia Marlene Benítez de González</t>
  </si>
  <si>
    <t>https://www.contrataciones.gov.py/licitaciones/adjudicacion/contrato/f89be69c-777a-49af-9630-58eabc628bfb.html</t>
  </si>
  <si>
    <t>SERVICIO DE MANTENIMIENTO Y REPARACIÓN DEL EDIFICIO CENTRAL DEL MINISTERIO DE DESARROLLO SOCIAL - PLURIANUAL.</t>
  </si>
  <si>
    <t>Víctor Julián Ayala Perdomo</t>
  </si>
  <si>
    <t>https://www.contrataciones.gov.py/licitaciones/adjudicacion/contrato/1f0c533a-fef2-6212-a810-eddc60d8e7a3.html</t>
  </si>
  <si>
    <t>ADQUISICIÓN DE VÍVERES PARA COMEDORES ASISTIDOS POR EL MINISTERIO DE DESARROLLO SOCIAL – PLURIANUAL.</t>
  </si>
  <si>
    <t xml:space="preserve">BELTROM S.A. </t>
  </si>
  <si>
    <t>https://www.contrataciones.gov.py/licitaciones/adjudicacion/contrato/1f0c4be6-d07c-64ce-a653-f72e9249077d.html</t>
  </si>
  <si>
    <t>ADQUISICIÓN DE EQUIPOS INFORMÁTICOS Y ELECTRÓNICOS</t>
  </si>
  <si>
    <t xml:space="preserve">EMPRENDIMIENTOS DEL SUR S.A. </t>
  </si>
  <si>
    <t>https://www.contrataciones.gov.py/licitaciones/adjudicacion/contrato/1f0c4c29-af02-6eae-b399-3f9ce01ef105.html</t>
  </si>
  <si>
    <t>https://www.contrataciones.gov.py/licitaciones/adjudicacion/contrato/1f0c4c5a-a79a-66cc-a67d-a9b5875ea8d5.html</t>
  </si>
  <si>
    <t>CONTRATO DE RENOVACIÓN DE CABLEADO ESTRUCTURADO Y ADQUISICIÓN DE EQUIPOS DE RED DEL EDIFICIO PRINCIPAL Y OFICINAS EXTERNAS DEL MINISTERIO DE DESARROLLO SOCIAL</t>
  </si>
  <si>
    <t xml:space="preserve">PROVETEC S.R.L. </t>
  </si>
  <si>
    <t>https://www.contrataciones.gov.py/licitaciones/adjudicacion/contrato/1f0c6427-3930-6bca-8bcc-5d19e4f6f79e.html</t>
  </si>
  <si>
    <t>SERVICIO DE MANTENIMIENTO Y REPARACION DE ASCENSOR DEL MINISTERIO DE DESARROLLO SOCIAL - PLURIANUAL</t>
  </si>
  <si>
    <t>RENFE S.A.</t>
  </si>
  <si>
    <t>https://www.contrataciones.gov.py/licitaciones/adjudicacion/contrato/1f0c63d2-42eb-6aa2-a3a3-37a42d4d38fb.html</t>
  </si>
  <si>
    <r>
      <t xml:space="preserve">El estado de las demás contrataciones que se encuentran en ejecución, correspondientes a otros ejercicios fiscales, se puede visualizar en este enlace: </t>
    </r>
    <r>
      <rPr>
        <b/>
        <u/>
        <sz val="12"/>
        <color theme="1"/>
        <rFont val="Garamond"/>
        <family val="1"/>
      </rPr>
      <t xml:space="preserve">https://www.contrataciones.gov.py/buscador/contratos.html </t>
    </r>
  </si>
  <si>
    <t>Material Audiovisual sobre el Portal Unificado de Información Pública</t>
  </si>
  <si>
    <t xml:space="preserve">https://www.instagram.com/reel/DSC2rA-DSq0/?igsh=NzNjb2QyMGE5Y2ln </t>
  </si>
  <si>
    <t>El material pretende ser un instructivo para los ciudadanos, acerca del uso del portal.</t>
  </si>
  <si>
    <t>A través de la Resolución MDS N° 1510/2025 se aprobó el Mapa de Riesgos de Corrupción así como el Plan de Acción para mitigar o erradicar los riesgos identificados.</t>
  </si>
  <si>
    <t>Informe Final Nº 17</t>
  </si>
  <si>
    <t>Informe Final Nº 33</t>
  </si>
  <si>
    <t>Informe Final Nº 35</t>
  </si>
  <si>
    <t>Informe Final Nº 38</t>
  </si>
  <si>
    <t>Informe Final Nº 40</t>
  </si>
  <si>
    <t>Informe Final Nº 41</t>
  </si>
  <si>
    <t>Informe Final Nº 19</t>
  </si>
  <si>
    <t>Informe Final Nº 21</t>
  </si>
  <si>
    <t>Informe Final Nº 22</t>
  </si>
  <si>
    <t>Informe Final Nº 24</t>
  </si>
  <si>
    <t>Informe Final Nº 26</t>
  </si>
  <si>
    <t>Informe Final Nº 27</t>
  </si>
  <si>
    <t>Informe Final Nº 29</t>
  </si>
  <si>
    <t>Informe Final Nº 18</t>
  </si>
  <si>
    <t>Informe Final Nº 20</t>
  </si>
  <si>
    <t>Informe Final Nº 23</t>
  </si>
  <si>
    <t>Informe Final Nº 25</t>
  </si>
  <si>
    <t>Informe Final Nº 28</t>
  </si>
  <si>
    <t>Informe Final Nº 30</t>
  </si>
  <si>
    <t>Informe Final Nº 31</t>
  </si>
  <si>
    <t>Informe Final Nº 32</t>
  </si>
  <si>
    <t>Informe Final Nº 34</t>
  </si>
  <si>
    <t>Informe Final Nº 36</t>
  </si>
  <si>
    <t>Informe Final Nº 37</t>
  </si>
  <si>
    <t>Informe Final Nº 39</t>
  </si>
  <si>
    <t>Informe Final Nº 42</t>
  </si>
  <si>
    <t>Informe Final N° 01</t>
  </si>
  <si>
    <t>Informe Final N° 02</t>
  </si>
  <si>
    <t>Informe Final N° 03</t>
  </si>
  <si>
    <t>Informe Final N° 05</t>
  </si>
  <si>
    <t>Informe Final N° 08</t>
  </si>
  <si>
    <t>Informe Final N° 13</t>
  </si>
  <si>
    <t>Informe Final Nº 16</t>
  </si>
  <si>
    <t>Ente rector del diseño, implementación y coordinación de políticas públicas en materia de desarrollo y equidad social a fin de mejorar la calidad de vida de la población en situación de pobreza y vulnerabilidad.</t>
  </si>
  <si>
    <t>https://biblioteca.mds.gov.py/handle/123456789/1756</t>
  </si>
  <si>
    <t>https://biblioteca.mds.gov.py/handle/123456789/1757</t>
  </si>
  <si>
    <t>https://biblioteca.mds.gov.py/handle/123456789/1758</t>
  </si>
  <si>
    <t>https://biblioteca.mds.gov.py/handle/123456789/1759</t>
  </si>
  <si>
    <t>https://biblioteca.mds.gov.py/handle/123456789/1807</t>
  </si>
  <si>
    <t>https://biblioteca.mds.gov.py/handle/123456789/1760</t>
  </si>
  <si>
    <t>https://biblioteca.mds.gov.py/handle/123456789/1782</t>
  </si>
  <si>
    <t>https://biblioteca.mds.gov.py/handle/123456789/1783</t>
  </si>
  <si>
    <t>https://biblioteca.mds.gov.py/handle/123456789/1784</t>
  </si>
  <si>
    <t>https://biblioteca.mds.gov.py/handle/123456789/1785</t>
  </si>
  <si>
    <t>https://biblioteca.mds.gov.py/handle/123456789/1786</t>
  </si>
  <si>
    <t>https://biblioteca.mds.gov.py/handle/123456789/1787</t>
  </si>
  <si>
    <t>https://biblioteca.mds.gov.py/handle/123456789/1788</t>
  </si>
  <si>
    <t>https://biblioteca.mds.gov.py/handle/123456789/1789</t>
  </si>
  <si>
    <t>https://biblioteca.mds.gov.py/handle/123456789/1790</t>
  </si>
  <si>
    <t>Informe Final N° 75</t>
  </si>
  <si>
    <t>Informe Final N° 76</t>
  </si>
  <si>
    <t>Informe Final N° 79</t>
  </si>
  <si>
    <t>Informe Final N° 80</t>
  </si>
  <si>
    <t>Informe Final N° 73</t>
  </si>
  <si>
    <t>Informe Final N° 77</t>
  </si>
  <si>
    <t>Informe Final N° 78</t>
  </si>
  <si>
    <t>Informe Final N° 81</t>
  </si>
  <si>
    <t>Informe Final N° 72</t>
  </si>
  <si>
    <t>Informe Final N° 71</t>
  </si>
  <si>
    <t>Informe Final N° 68</t>
  </si>
  <si>
    <t>Informe Final N° 66</t>
  </si>
  <si>
    <t>Informe Final N° 70</t>
  </si>
  <si>
    <t>Informe Final N° 69</t>
  </si>
  <si>
    <t>Informe Final N° 67</t>
  </si>
  <si>
    <t>Informe Final N° 65</t>
  </si>
  <si>
    <t>Informe Final N° 58</t>
  </si>
  <si>
    <t>Informe Final N° 60</t>
  </si>
  <si>
    <t>Informe Final N° 63</t>
  </si>
  <si>
    <t>Informe Final N° 59</t>
  </si>
  <si>
    <t>Informe Final N° 61</t>
  </si>
  <si>
    <t>Informe Final N° 62</t>
  </si>
  <si>
    <t>Informe Final N° 64</t>
  </si>
  <si>
    <t>https://biblioteca.mds.gov.py/handle/123456789/2068</t>
  </si>
  <si>
    <t>https://biblioteca.mds.gov.py/handle/123456789/2067</t>
  </si>
  <si>
    <t>https://biblioteca.mds.gov.py/handle/123456789/2066</t>
  </si>
  <si>
    <t>https://biblioteca.mds.gov.py/handle/123456789/2065</t>
  </si>
  <si>
    <t>https://biblioteca.mds.gov.py/handle/123456789/2064</t>
  </si>
  <si>
    <t>https://biblioteca.mds.gov.py/handle/123456789/2063</t>
  </si>
  <si>
    <t>https://biblioteca.mds.gov.py/handle/123456789/2062</t>
  </si>
  <si>
    <t>https://biblioteca.mds.gov.py/handle/123456789/2061</t>
  </si>
  <si>
    <t>https://biblioteca.mds.gov.py/handle/123456789/2060</t>
  </si>
  <si>
    <t>https://biblioteca.mds.gov.py/handle/123456789/2026</t>
  </si>
  <si>
    <t>https://biblioteca.mds.gov.py/handle/123456789/2025</t>
  </si>
  <si>
    <t>https://biblioteca.mds.gov.py/handle/123456789/2024</t>
  </si>
  <si>
    <t>https://biblioteca.mds.gov.py/handle/123456789/2023</t>
  </si>
  <si>
    <t>https://biblioteca.mds.gov.py/handle/123456789/2022</t>
  </si>
  <si>
    <t>https://biblioteca.mds.gov.py/handle/123456789/2021</t>
  </si>
  <si>
    <t>1.244 contratos de compra venta firmado con familias participantes.</t>
  </si>
  <si>
    <t>340.203 participantes/ destinatarios finales</t>
  </si>
  <si>
    <t>191.312 familias participantes</t>
  </si>
  <si>
    <t xml:space="preserve">191.312 familias  participantes activas correspondientes al mes de diciembre de 2025, equivalente al 95,6 % de la meta mensual
</t>
  </si>
  <si>
    <t>7.125 participantes</t>
  </si>
  <si>
    <t>El programa incluyó 3.625  participantes en la  Primera Transferencia Monetaria del  2025 y, en la Segunda, se incluyó a 3.500 nuevos participantes, alcanzando el 100 % de la meta establecida</t>
  </si>
  <si>
    <t>PMI - Informe Final N° 39</t>
  </si>
  <si>
    <t>PMI - Informe Final N° 30</t>
  </si>
  <si>
    <t>PMI - Informe Final N° 42</t>
  </si>
  <si>
    <t>PMI - Informe Final N° 37</t>
  </si>
  <si>
    <t>PMI - Informe Final Nº 61</t>
  </si>
  <si>
    <t>PMI - Informe Final Nº 67</t>
  </si>
  <si>
    <t>PMI - Informe Final N° 74</t>
  </si>
  <si>
    <t>https://biblioteca.mds.gov.py/handle/123456789/2001</t>
  </si>
  <si>
    <t>https://biblioteca.mds.gov.py/handle/123456789/2000</t>
  </si>
  <si>
    <t>https://biblioteca.mds.gov.py/handle/123456789/1999</t>
  </si>
  <si>
    <t>https://biblioteca.mds.gov.py/handle/123456789/1998</t>
  </si>
  <si>
    <t>PMI - Informe Final N° 26</t>
  </si>
  <si>
    <t>https://biblioteca.mds.gov.py/handle/123456789/1877</t>
  </si>
  <si>
    <t>PMI - Informe Final N° 38</t>
  </si>
  <si>
    <t>https://biblioteca.mds.gov.py/handle/123456789/1878</t>
  </si>
  <si>
    <t>Informe de Evaluación de la Efectividad del Sistema de Control Interno MECIP:2015 - Ejercicio Fiscal 2024</t>
  </si>
  <si>
    <t>http://biblioteca.mds.gov.py:8080/handle/123456789/1808</t>
  </si>
  <si>
    <t>PMI - Informe Final  Nº 31</t>
  </si>
  <si>
    <t>https://biblioteca.mds.gov.py/handle/123456789/2097</t>
  </si>
  <si>
    <t>PMI - Informe Final Nº 69</t>
  </si>
  <si>
    <t>https://biblioteca.mds.gov.py/handle/123456789/2096</t>
  </si>
  <si>
    <t>https://biblioteca.mds.gov.py/handle/123456789/2095</t>
  </si>
  <si>
    <t>https://biblioteca.mds.gov.py/handle/123456789/2094</t>
  </si>
  <si>
    <t>https://biblioteca.mds.gov.py/handle/123456789/2093</t>
  </si>
  <si>
    <t>https://biblioteca.mds.gov.py/handle/123456789/2111</t>
  </si>
  <si>
    <t>https://biblioteca.mds.gov.py/handle/123456789/2110</t>
  </si>
  <si>
    <t>https://biblioteca.mds.gov.py/handle/123456789/2108</t>
  </si>
  <si>
    <t>https://biblioteca.mds.gov.py/handle/123456789/2107</t>
  </si>
  <si>
    <t>https://biblioteca.mds.gov.py/handle/123456789/2105</t>
  </si>
  <si>
    <t>https://biblioteca.mds.gov.py/handle/123456789/2106</t>
  </si>
  <si>
    <t>https://biblioteca.mds.gov.py/handle/123456789/2103</t>
  </si>
  <si>
    <t>Informe Final N° 74</t>
  </si>
  <si>
    <t>https://biblioteca.mds.gov.py/handle/123456789/2104</t>
  </si>
  <si>
    <t xml:space="preserve">OBS: Además ingresaron 4 (cuatro) solicitudes de información, a través de la Mesa de Entrada Única Institucional (MEUI), de las cuales fueron respondidas 3 (tres), a la fecha de este reporte. </t>
  </si>
  <si>
    <t>4.916 participantes</t>
  </si>
  <si>
    <r>
      <rPr>
        <sz val="10"/>
        <color rgb="FFFF0000"/>
        <rFont val="Garamond"/>
        <family val="1"/>
      </rPr>
      <t>21,434</t>
    </r>
    <r>
      <rPr>
        <sz val="10"/>
        <rFont val="Garamond"/>
        <family val="1"/>
      </rPr>
      <t xml:space="preserve"> participantes con 43,493 servicios entregados en el periodo fiscal </t>
    </r>
  </si>
  <si>
    <r>
      <t xml:space="preserve">Durante el año 2025 se asistió a un total de </t>
    </r>
    <r>
      <rPr>
        <sz val="10"/>
        <color theme="1"/>
        <rFont val="Garamond"/>
        <family val="1"/>
      </rPr>
      <t xml:space="preserve">21,434 personas </t>
    </r>
    <r>
      <rPr>
        <sz val="10"/>
        <rFont val="Garamond"/>
        <family val="1"/>
      </rPr>
      <t xml:space="preserve">con 43.493 servicios entregados correspondiente a 322 organizaciones comunitarias a nivel país, distribuidas en 234 organizaciones en la Región Oriental y 88 en la Región Occidental. 
</t>
    </r>
  </si>
  <si>
    <t>Planes de Mejoramiento elaborados en el ejercicio fiscal</t>
  </si>
  <si>
    <t>PMI - IF Resolución CGR N° 592/2024</t>
  </si>
  <si>
    <t>Informe Final  - Resolución CGR N° 592/2024</t>
  </si>
  <si>
    <t>Se ha planificado la provisión de los servicios de alimentación escolar (desayuno, almuerzo, merienda y colación) para 308.295 estudiantes, de 1.256 instituciones educativas del Departamento Central, Presidente Hayes y Capital, equivalente aproximadamente a 106.348.358 raciones, desde febero hasta noviembre de 2025</t>
  </si>
  <si>
    <t xml:space="preserve">111.574.260 raciones </t>
  </si>
  <si>
    <t>106.348.358 raciones</t>
  </si>
  <si>
    <r>
      <t xml:space="preserve"> PROGRAMA: PESCADORES. LÍNEA DE ACCIÓN: Asistencia a Pescadores por Veda Pesquera. Transferencia por veda pesquera. 
</t>
    </r>
    <r>
      <rPr>
        <b/>
        <sz val="10"/>
        <color theme="1"/>
        <rFont val="Garamond"/>
        <family val="1"/>
      </rPr>
      <t>U.M.: Transferencias anuales</t>
    </r>
  </si>
  <si>
    <t>En el año 2025, el pago del subsidio por veda pesquera se realizó en dos etapas. La primera etapa se ejecutó con el presupuesto aprobado inicialmente. Posteriormente, el programa recibió una reprogramación presupuestaria que permitió llevar a cabo la segunda etapa de pago del subsidio a pescadores. Como resultado de esta reprogrmación presupuestaria, se superó la meta física anual prevista, alcanzándose un cumplimiento del 109,24 %</t>
  </si>
  <si>
    <t>Al mes de diciembre de 2025, el programa registró 340.203 participantes/destinatarios finales activos. La meta anual fue superada, alcanzándose un cumplimiento del 100,9 % durante el ejercicio fiscal</t>
  </si>
  <si>
    <r>
      <t xml:space="preserve">PROGRAMA DE ALIMENTACIÓN ESCOLAR "HAMBRE CERO EN LAS ESCUELAS" </t>
    </r>
    <r>
      <rPr>
        <b/>
        <sz val="10"/>
        <color theme="1"/>
        <rFont val="Garamond"/>
        <family val="1"/>
      </rPr>
      <t>U.M.: Raciones</t>
    </r>
  </si>
  <si>
    <r>
      <t xml:space="preserve">PROGRAMA DE PENSIÓN UNIVERSAL  PARA PERSONAS ADULTOS MAYORES </t>
    </r>
    <r>
      <rPr>
        <b/>
        <sz val="10"/>
        <color theme="1"/>
        <rFont val="Garamond"/>
        <family val="1"/>
      </rPr>
      <t>U.M.: Transferencias mensuales</t>
    </r>
  </si>
  <si>
    <t xml:space="preserve">https://biblioteca.mds.gov.py/handle/123456789/2113 </t>
  </si>
  <si>
    <t>https://biblioteca.mds.gov.py/handle/123456789/2114</t>
  </si>
  <si>
    <t>https://biblioteca.mds.gov.py/handle/123456789/1993</t>
  </si>
  <si>
    <t>El programa firmó contratos de compraventa de lotes con 1.244 familias. Cabe mencionar que, al cierre del ejercicio fiscal, se llegó al 83 % de la meta prevista.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</si>
</sst>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0;#,##0"/>
  </numFmts>
  <fonts count="3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sz val="10"/>
      <color theme="1"/>
      <name val="Garamond"/>
      <family val="1"/>
    </font>
    <font>
      <b/>
      <sz val="13"/>
      <color rgb="FF000000"/>
      <name val="Garamond"/>
      <family val="1"/>
    </font>
    <font>
      <b/>
      <sz val="13"/>
      <color theme="1"/>
      <name val="Garamond"/>
      <family val="1"/>
    </font>
    <font>
      <u/>
      <sz val="11"/>
      <color theme="10"/>
      <name val="Calibri"/>
      <family val="2"/>
      <scheme val="minor"/>
    </font>
    <font>
      <b/>
      <sz val="12"/>
      <color theme="1"/>
      <name val="Calibri"/>
      <family val="2"/>
      <scheme val="minor"/>
    </font>
    <font>
      <sz val="11"/>
      <color theme="1"/>
      <name val="Calibri"/>
      <family val="2"/>
      <scheme val="minor"/>
    </font>
    <font>
      <sz val="10"/>
      <color rgb="FF000000"/>
      <name val="Garamond"/>
      <family val="1"/>
    </font>
    <font>
      <b/>
      <sz val="10"/>
      <color theme="1"/>
      <name val="Garamond"/>
      <family val="1"/>
    </font>
    <font>
      <sz val="10"/>
      <color theme="1"/>
      <name val="Calibri"/>
      <family val="2"/>
      <scheme val="minor"/>
    </font>
    <font>
      <u/>
      <sz val="11"/>
      <color theme="10"/>
      <name val="Calibri"/>
      <family val="2"/>
      <scheme val="minor"/>
    </font>
    <font>
      <sz val="12"/>
      <name val="Garamond"/>
      <family val="1"/>
    </font>
    <font>
      <sz val="10"/>
      <name val="Garamond"/>
      <family val="1"/>
    </font>
    <font>
      <sz val="7"/>
      <color rgb="FF000000"/>
      <name val="Arial"/>
      <family val="2"/>
    </font>
    <font>
      <b/>
      <sz val="7"/>
      <color rgb="FF000000"/>
      <name val="Arial"/>
      <family val="2"/>
    </font>
    <font>
      <b/>
      <sz val="10"/>
      <name val="Garamond"/>
      <family val="1"/>
    </font>
    <font>
      <b/>
      <u/>
      <sz val="12"/>
      <color theme="1"/>
      <name val="Garamond"/>
      <family val="1"/>
    </font>
    <font>
      <u/>
      <sz val="10"/>
      <color theme="10"/>
      <name val="Calibri"/>
      <family val="2"/>
      <scheme val="minor"/>
    </font>
    <font>
      <u/>
      <sz val="11"/>
      <color theme="10"/>
      <name val="Garamond"/>
      <family val="1"/>
    </font>
    <font>
      <i/>
      <sz val="10"/>
      <color theme="1"/>
      <name val="Garamond"/>
      <family val="1"/>
    </font>
    <font>
      <sz val="10"/>
      <color rgb="FFFF0000"/>
      <name val="Garamond"/>
      <family val="1"/>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7" tint="0.79998168889431442"/>
        <bgColor rgb="FF000000"/>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75">
    <xf numFmtId="0" fontId="0" fillId="0" borderId="0">
      <alignment vertical="center"/>
    </xf>
    <xf numFmtId="0" fontId="21" fillId="0" borderId="0" applyNumberFormat="0" applyFill="0" applyBorder="0" applyAlignment="0" applyProtection="0">
      <alignment vertical="center"/>
    </xf>
    <xf numFmtId="0" fontId="6" fillId="0" borderId="0">
      <alignment vertical="center"/>
    </xf>
    <xf numFmtId="9" fontId="6" fillId="0" borderId="0" applyFont="0" applyFill="0" applyBorder="0" applyAlignment="0" applyProtection="0"/>
    <xf numFmtId="9" fontId="23" fillId="0" borderId="0" applyFont="0" applyFill="0" applyBorder="0" applyAlignment="0" applyProtection="0"/>
    <xf numFmtId="0" fontId="5" fillId="0" borderId="0">
      <alignment vertical="center"/>
    </xf>
    <xf numFmtId="164" fontId="23" fillId="0" borderId="0" applyFont="0" applyFill="0" applyBorder="0" applyAlignment="0" applyProtection="0"/>
    <xf numFmtId="0" fontId="4" fillId="0" borderId="0"/>
    <xf numFmtId="0" fontId="23" fillId="0" borderId="0">
      <alignment vertical="center"/>
    </xf>
    <xf numFmtId="0" fontId="3" fillId="0" borderId="0">
      <alignment vertical="center"/>
    </xf>
    <xf numFmtId="0" fontId="27" fillId="0" borderId="0" applyNumberFormat="0" applyFill="0" applyBorder="0" applyAlignment="0" applyProtection="0">
      <alignment vertical="center"/>
    </xf>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xf numFmtId="0" fontId="1" fillId="0" borderId="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21"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xf numFmtId="0" fontId="1" fillId="0" borderId="0"/>
  </cellStyleXfs>
  <cellXfs count="145">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13" fillId="3" borderId="0" xfId="0" applyFont="1" applyFill="1">
      <alignment vertical="center"/>
    </xf>
    <xf numFmtId="0" fontId="10" fillId="3" borderId="0" xfId="0" applyFont="1" applyFill="1">
      <alignment vertical="center"/>
    </xf>
    <xf numFmtId="0" fontId="13" fillId="0" borderId="0" xfId="0" applyFont="1" applyProtection="1">
      <alignment vertical="center"/>
      <protection locked="0"/>
    </xf>
    <xf numFmtId="0" fontId="10" fillId="0" borderId="0" xfId="0" applyFont="1" applyProtection="1">
      <alignment vertical="center"/>
      <protection locked="0"/>
    </xf>
    <xf numFmtId="0" fontId="13" fillId="0" borderId="0" xfId="0" applyFont="1" applyAlignment="1">
      <alignment horizontal="center" vertical="center"/>
    </xf>
    <xf numFmtId="0" fontId="14" fillId="7" borderId="1" xfId="0" applyFont="1" applyFill="1" applyBorder="1">
      <alignment vertical="center"/>
    </xf>
    <xf numFmtId="0" fontId="21" fillId="7" borderId="1" xfId="1" applyFill="1" applyBorder="1" applyAlignment="1">
      <alignment vertical="center" wrapText="1"/>
    </xf>
    <xf numFmtId="0" fontId="21" fillId="7" borderId="1" xfId="1" applyFill="1" applyBorder="1" applyAlignment="1">
      <alignment horizontal="left" vertical="center"/>
    </xf>
    <xf numFmtId="14" fontId="13" fillId="7" borderId="1" xfId="0" applyNumberFormat="1" applyFont="1" applyFill="1" applyBorder="1" applyAlignment="1">
      <alignment horizontal="center" vertical="center"/>
    </xf>
    <xf numFmtId="0" fontId="4" fillId="0" borderId="0" xfId="7" applyAlignment="1">
      <alignment vertical="center"/>
    </xf>
    <xf numFmtId="0" fontId="16" fillId="2" borderId="1" xfId="0" applyFont="1" applyFill="1" applyBorder="1" applyAlignment="1">
      <alignment horizontal="center" vertical="center"/>
    </xf>
    <xf numFmtId="0" fontId="18" fillId="7" borderId="1" xfId="0" applyFont="1" applyFill="1" applyBorder="1" applyAlignment="1">
      <alignment horizontal="left" vertical="center"/>
    </xf>
    <xf numFmtId="0" fontId="29" fillId="7"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8" fillId="7" borderId="1" xfId="0" applyFont="1" applyFill="1" applyBorder="1" applyAlignment="1">
      <alignment horizontal="left" vertical="center" wrapText="1"/>
    </xf>
    <xf numFmtId="166" fontId="30" fillId="7" borderId="1" xfId="0" applyNumberFormat="1" applyFont="1" applyFill="1" applyBorder="1" applyAlignment="1">
      <alignment horizontal="center" vertical="center" wrapText="1"/>
    </xf>
    <xf numFmtId="166" fontId="31" fillId="7" borderId="1" xfId="0" applyNumberFormat="1" applyFont="1" applyFill="1" applyBorder="1" applyAlignment="1">
      <alignment horizontal="center" vertical="center" wrapText="1"/>
    </xf>
    <xf numFmtId="0" fontId="18" fillId="7" borderId="1" xfId="0" applyFont="1" applyFill="1" applyBorder="1" applyAlignment="1">
      <alignment vertical="center" wrapText="1"/>
    </xf>
    <xf numFmtId="0" fontId="21" fillId="0" borderId="0" xfId="1" applyFill="1" applyBorder="1" applyAlignment="1">
      <alignment vertical="center" wrapText="1"/>
    </xf>
    <xf numFmtId="3" fontId="18" fillId="7" borderId="1" xfId="8" applyNumberFormat="1" applyFont="1" applyFill="1" applyBorder="1" applyAlignment="1">
      <alignment horizontal="center" vertical="center" wrapText="1"/>
    </xf>
    <xf numFmtId="0" fontId="10" fillId="0" borderId="0" xfId="0" applyFont="1" applyAlignment="1">
      <alignment horizontal="center" vertical="center"/>
    </xf>
    <xf numFmtId="0" fontId="18" fillId="7" borderId="1" xfId="0" applyFont="1" applyFill="1" applyBorder="1" applyAlignment="1">
      <alignment horizontal="justify" vertical="center" wrapText="1"/>
    </xf>
    <xf numFmtId="0" fontId="34" fillId="7" borderId="1" xfId="1" applyFont="1" applyFill="1" applyBorder="1" applyAlignment="1">
      <alignment horizontal="left" vertical="center" wrapText="1"/>
    </xf>
    <xf numFmtId="166" fontId="24" fillId="7" borderId="1" xfId="0" applyNumberFormat="1" applyFont="1" applyFill="1" applyBorder="1" applyAlignment="1">
      <alignment horizontal="center" vertical="center" wrapText="1"/>
    </xf>
    <xf numFmtId="3" fontId="18" fillId="7" borderId="1" xfId="8" applyNumberFormat="1" applyFont="1" applyFill="1" applyBorder="1" applyAlignment="1">
      <alignment horizontal="justify" vertical="center" wrapText="1"/>
    </xf>
    <xf numFmtId="14" fontId="18" fillId="7" borderId="1" xfId="0" applyNumberFormat="1" applyFont="1" applyFill="1" applyBorder="1" applyAlignment="1">
      <alignment horizontal="justify" vertical="center" wrapText="1"/>
    </xf>
    <xf numFmtId="14" fontId="13" fillId="7" borderId="1" xfId="0" applyNumberFormat="1" applyFont="1" applyFill="1" applyBorder="1" applyAlignment="1" applyProtection="1">
      <alignment horizontal="center" vertical="center" wrapText="1"/>
      <protection locked="0"/>
    </xf>
    <xf numFmtId="14" fontId="10" fillId="7" borderId="1" xfId="0" applyNumberFormat="1" applyFont="1" applyFill="1" applyBorder="1" applyAlignment="1">
      <alignment horizontal="center" vertical="center"/>
    </xf>
    <xf numFmtId="0" fontId="18" fillId="0" borderId="0" xfId="0" applyFont="1" applyAlignment="1">
      <alignment horizontal="center" vertical="center" wrapText="1"/>
    </xf>
    <xf numFmtId="0" fontId="35" fillId="7" borderId="1" xfId="1" applyFont="1" applyFill="1" applyBorder="1" applyAlignment="1">
      <alignment horizontal="center" vertical="center" wrapText="1"/>
    </xf>
    <xf numFmtId="3" fontId="13" fillId="7" borderId="1" xfId="0" applyNumberFormat="1" applyFont="1" applyFill="1" applyBorder="1" applyAlignment="1">
      <alignment horizontal="center" vertical="center" wrapText="1"/>
    </xf>
    <xf numFmtId="14" fontId="13" fillId="7" borderId="1" xfId="0" applyNumberFormat="1" applyFont="1" applyFill="1" applyBorder="1" applyAlignment="1">
      <alignment horizontal="center" vertical="center" wrapText="1"/>
    </xf>
    <xf numFmtId="3" fontId="18" fillId="7" borderId="1" xfId="0" applyNumberFormat="1" applyFont="1" applyFill="1" applyBorder="1" applyAlignment="1">
      <alignment horizontal="center" vertical="center"/>
    </xf>
    <xf numFmtId="14" fontId="18" fillId="7" borderId="1" xfId="0" applyNumberFormat="1" applyFont="1" applyFill="1" applyBorder="1" applyAlignment="1">
      <alignment horizontal="center" vertical="center"/>
    </xf>
    <xf numFmtId="0" fontId="18" fillId="7" borderId="1" xfId="8" applyFont="1" applyFill="1" applyBorder="1" applyAlignment="1">
      <alignment horizontal="center" vertical="center"/>
    </xf>
    <xf numFmtId="0" fontId="36" fillId="7" borderId="1" xfId="0" applyFont="1" applyFill="1" applyBorder="1" applyAlignment="1">
      <alignment horizontal="justify" vertical="center"/>
    </xf>
    <xf numFmtId="0" fontId="18" fillId="7" borderId="1" xfId="0" applyFont="1" applyFill="1" applyBorder="1" applyAlignment="1">
      <alignment horizontal="justify" vertical="center"/>
    </xf>
    <xf numFmtId="9" fontId="29" fillId="7" borderId="1" xfId="4" applyFont="1" applyFill="1" applyBorder="1" applyAlignment="1">
      <alignment horizontal="center" vertical="center"/>
    </xf>
    <xf numFmtId="9" fontId="29" fillId="7" borderId="1" xfId="4" applyFont="1" applyFill="1" applyBorder="1" applyAlignment="1">
      <alignment horizontal="center" vertical="center" wrapText="1"/>
    </xf>
    <xf numFmtId="0" fontId="29" fillId="7" borderId="1" xfId="0" applyFont="1" applyFill="1" applyBorder="1" applyAlignment="1">
      <alignment horizontal="justify" vertical="center" wrapText="1"/>
    </xf>
    <xf numFmtId="165" fontId="18" fillId="7" borderId="1" xfId="6" applyNumberFormat="1" applyFont="1" applyFill="1" applyBorder="1" applyAlignment="1">
      <alignment horizontal="right" vertical="center" wrapText="1"/>
    </xf>
    <xf numFmtId="165" fontId="29" fillId="7" borderId="1" xfId="6" applyNumberFormat="1" applyFont="1" applyFill="1" applyBorder="1" applyAlignment="1">
      <alignment horizontal="right" vertical="center" wrapText="1"/>
    </xf>
    <xf numFmtId="165" fontId="29" fillId="7" borderId="1" xfId="64" applyNumberFormat="1" applyFont="1" applyFill="1" applyBorder="1" applyAlignment="1">
      <alignment horizontal="right" vertical="center" wrapText="1"/>
    </xf>
    <xf numFmtId="0" fontId="18" fillId="7" borderId="1" xfId="0" applyFont="1" applyFill="1" applyBorder="1" applyAlignment="1">
      <alignment horizontal="right" vertical="center" wrapText="1"/>
    </xf>
    <xf numFmtId="49" fontId="29" fillId="7" borderId="1" xfId="4" applyNumberFormat="1" applyFont="1" applyFill="1" applyBorder="1" applyAlignment="1">
      <alignment horizontal="justify" vertical="center" wrapText="1"/>
    </xf>
    <xf numFmtId="165" fontId="18" fillId="7" borderId="1" xfId="6" applyNumberFormat="1" applyFont="1" applyFill="1" applyBorder="1" applyAlignment="1">
      <alignment horizontal="center" vertical="center" wrapText="1"/>
    </xf>
    <xf numFmtId="17" fontId="18" fillId="7" borderId="1" xfId="0" applyNumberFormat="1" applyFont="1" applyFill="1" applyBorder="1" applyAlignment="1">
      <alignment horizontal="center" vertical="center" wrapText="1"/>
    </xf>
    <xf numFmtId="0" fontId="21" fillId="7" borderId="1" xfId="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7" borderId="1" xfId="0" applyFont="1" applyFill="1" applyBorder="1" applyAlignment="1">
      <alignment horizontal="left" vertical="center" wrapText="1"/>
    </xf>
    <xf numFmtId="0" fontId="15" fillId="2" borderId="1"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21" fillId="7" borderId="1" xfId="1" applyFill="1" applyBorder="1" applyAlignment="1">
      <alignment horizontal="left" vertical="center" wrapText="1"/>
    </xf>
    <xf numFmtId="0" fontId="13" fillId="7" borderId="1" xfId="0" applyFont="1" applyFill="1" applyBorder="1" applyAlignment="1">
      <alignment horizontal="left" vertical="center"/>
    </xf>
    <xf numFmtId="0" fontId="10" fillId="7"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13" fillId="7" borderId="1" xfId="0" applyFont="1" applyFill="1" applyBorder="1" applyAlignment="1">
      <alignment horizontal="center" vertical="top" wrapText="1"/>
    </xf>
    <xf numFmtId="0" fontId="15" fillId="5" borderId="1" xfId="0" applyFont="1" applyFill="1" applyBorder="1" applyAlignment="1">
      <alignment horizontal="center" vertical="center" wrapText="1"/>
    </xf>
    <xf numFmtId="0" fontId="15" fillId="4" borderId="1" xfId="0" applyFont="1" applyFill="1" applyBorder="1" applyAlignment="1">
      <alignment horizontal="center" vertical="top" wrapText="1"/>
    </xf>
    <xf numFmtId="0" fontId="10" fillId="0" borderId="1" xfId="0" applyFont="1" applyBorder="1" applyAlignment="1">
      <alignment horizontal="center" vertical="center"/>
    </xf>
    <xf numFmtId="0" fontId="28" fillId="7" borderId="1" xfId="0" applyFont="1" applyFill="1" applyBorder="1" applyAlignment="1" applyProtection="1">
      <alignment horizontal="center" vertical="center"/>
      <protection locked="0"/>
    </xf>
    <xf numFmtId="0" fontId="21" fillId="7" borderId="1" xfId="1" applyFill="1" applyBorder="1" applyAlignment="1">
      <alignment horizontal="center" vertical="center" wrapText="1"/>
    </xf>
    <xf numFmtId="0" fontId="13" fillId="7"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15" fillId="0" borderId="2"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5"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7" xfId="0" applyFont="1" applyFill="1" applyBorder="1" applyAlignment="1">
      <alignment horizontal="center" vertical="top" wrapText="1"/>
    </xf>
    <xf numFmtId="0" fontId="21" fillId="7" borderId="1" xfId="1" applyFill="1" applyBorder="1" applyAlignment="1">
      <alignment horizontal="center" vertical="center" wrapText="1"/>
    </xf>
    <xf numFmtId="0" fontId="21" fillId="7" borderId="1" xfId="47" applyFill="1" applyBorder="1" applyAlignment="1">
      <alignment horizontal="center" vertical="center" wrapText="1"/>
    </xf>
    <xf numFmtId="0" fontId="13" fillId="7"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0" fillId="0" borderId="1" xfId="0" applyFont="1" applyBorder="1" applyAlignment="1">
      <alignment horizontal="center" vertical="center"/>
    </xf>
    <xf numFmtId="0" fontId="21" fillId="0" borderId="1" xfId="1" applyFill="1" applyBorder="1" applyAlignment="1">
      <alignment horizontal="center" vertical="center" wrapText="1"/>
    </xf>
    <xf numFmtId="0" fontId="27" fillId="0" borderId="1" xfId="10" applyFill="1" applyBorder="1" applyAlignment="1">
      <alignment horizontal="center" vertical="center" wrapText="1"/>
    </xf>
    <xf numFmtId="0" fontId="13" fillId="7" borderId="1" xfId="0" applyFont="1" applyFill="1" applyBorder="1" applyAlignment="1">
      <alignment horizontal="center" vertical="center" wrapText="1"/>
    </xf>
    <xf numFmtId="0" fontId="27" fillId="7" borderId="1" xfId="10" applyFill="1" applyBorder="1" applyAlignment="1">
      <alignment horizontal="center" vertical="center" wrapText="1"/>
    </xf>
    <xf numFmtId="0" fontId="13" fillId="7" borderId="1" xfId="0" applyFont="1" applyFill="1" applyBorder="1" applyAlignment="1">
      <alignment horizontal="left" vertical="center" wrapText="1"/>
    </xf>
    <xf numFmtId="0" fontId="15" fillId="7" borderId="1" xfId="0" applyFont="1" applyFill="1" applyBorder="1" applyAlignment="1">
      <alignment horizontal="center" vertical="center" wrapText="1"/>
    </xf>
    <xf numFmtId="0" fontId="21" fillId="7" borderId="1" xfId="1" applyFill="1" applyBorder="1" applyAlignment="1">
      <alignment horizontal="center" vertical="center"/>
    </xf>
    <xf numFmtId="0" fontId="10" fillId="7" borderId="1" xfId="0" applyFont="1" applyFill="1" applyBorder="1" applyAlignment="1">
      <alignment horizontal="center" vertical="center"/>
    </xf>
    <xf numFmtId="0" fontId="20" fillId="5" borderId="1" xfId="0" applyFont="1" applyFill="1" applyBorder="1" applyAlignment="1">
      <alignment horizontal="center" vertical="center"/>
    </xf>
    <xf numFmtId="0" fontId="13" fillId="0" borderId="1" xfId="0" applyFont="1" applyBorder="1" applyAlignment="1">
      <alignment horizontal="center" vertical="center"/>
    </xf>
    <xf numFmtId="0" fontId="16" fillId="7"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22"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27" fillId="7" borderId="1" xfId="10" applyFill="1" applyBorder="1" applyAlignment="1">
      <alignment horizontal="center" vertical="center"/>
    </xf>
    <xf numFmtId="0" fontId="17" fillId="5" borderId="1" xfId="0" applyFont="1" applyFill="1" applyBorder="1" applyAlignment="1">
      <alignment horizontal="center" vertical="center"/>
    </xf>
    <xf numFmtId="0" fontId="15" fillId="5" borderId="1" xfId="0" applyFont="1" applyFill="1" applyBorder="1" applyAlignment="1">
      <alignment horizontal="center" vertical="top" wrapText="1"/>
    </xf>
    <xf numFmtId="0" fontId="21" fillId="7" borderId="1" xfId="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28" fillId="7" borderId="1" xfId="0" applyFont="1" applyFill="1" applyBorder="1" applyAlignment="1" applyProtection="1">
      <alignment horizontal="center" vertical="center"/>
      <protection locked="0"/>
    </xf>
    <xf numFmtId="0" fontId="13" fillId="7" borderId="1" xfId="0" applyFont="1" applyFill="1" applyBorder="1" applyAlignment="1" applyProtection="1">
      <alignment horizontal="justify" vertical="center" wrapText="1"/>
      <protection locked="0"/>
    </xf>
    <xf numFmtId="0" fontId="15" fillId="3" borderId="1" xfId="0" applyFont="1" applyFill="1" applyBorder="1" applyAlignment="1">
      <alignment horizontal="center" vertical="center" wrapText="1"/>
    </xf>
    <xf numFmtId="0" fontId="13" fillId="7" borderId="1" xfId="0" applyFont="1" applyFill="1" applyBorder="1" applyAlignment="1" applyProtection="1">
      <alignment horizontal="center" vertical="center"/>
      <protection locked="0"/>
    </xf>
    <xf numFmtId="0" fontId="15" fillId="5"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3" fontId="15" fillId="7"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14" fontId="18" fillId="7"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0" fontId="12" fillId="7" borderId="1" xfId="0" applyFont="1" applyFill="1" applyBorder="1" applyAlignment="1">
      <alignment horizontal="center" vertical="center"/>
    </xf>
    <xf numFmtId="0" fontId="28" fillId="7" borderId="1" xfId="0" applyFont="1" applyFill="1" applyBorder="1" applyAlignment="1">
      <alignment horizontal="center" vertical="center"/>
    </xf>
    <xf numFmtId="0" fontId="15" fillId="7" borderId="1" xfId="0" applyFont="1" applyFill="1" applyBorder="1" applyAlignment="1">
      <alignment horizontal="left" vertical="center"/>
    </xf>
    <xf numFmtId="0" fontId="13" fillId="7" borderId="1" xfId="0" applyFont="1" applyFill="1" applyBorder="1" applyAlignment="1">
      <alignment horizontal="center" vertical="top" wrapText="1"/>
    </xf>
    <xf numFmtId="0" fontId="13" fillId="7" borderId="1" xfId="0" applyFont="1" applyFill="1" applyBorder="1" applyAlignment="1">
      <alignment horizontal="left" vertical="top" wrapText="1"/>
    </xf>
    <xf numFmtId="0" fontId="15" fillId="4" borderId="1" xfId="0" applyFont="1" applyFill="1" applyBorder="1" applyAlignment="1">
      <alignment horizontal="center" vertical="top" wrapText="1"/>
    </xf>
    <xf numFmtId="0" fontId="15" fillId="4" borderId="1" xfId="0" applyFont="1" applyFill="1" applyBorder="1" applyAlignment="1">
      <alignment horizontal="center" vertical="center"/>
    </xf>
    <xf numFmtId="0" fontId="21" fillId="7" borderId="1" xfId="1" applyFill="1" applyBorder="1" applyAlignment="1">
      <alignment horizontal="left" vertical="center" wrapText="1"/>
    </xf>
    <xf numFmtId="0" fontId="12" fillId="4" borderId="1" xfId="0" applyFont="1" applyFill="1" applyBorder="1" applyAlignment="1">
      <alignment horizontal="center" vertical="center"/>
    </xf>
    <xf numFmtId="0" fontId="15" fillId="3" borderId="1" xfId="0" applyFont="1" applyFill="1" applyBorder="1" applyAlignment="1">
      <alignment horizontal="center" vertical="center"/>
    </xf>
    <xf numFmtId="3" fontId="15" fillId="7" borderId="1" xfId="8" applyNumberFormat="1" applyFont="1" applyFill="1" applyBorder="1" applyAlignment="1">
      <alignment horizontal="center" vertical="center" wrapText="1"/>
    </xf>
    <xf numFmtId="0" fontId="18" fillId="7" borderId="1" xfId="0" applyFont="1" applyFill="1" applyBorder="1" applyAlignment="1">
      <alignment horizontal="center" vertical="center"/>
    </xf>
    <xf numFmtId="0" fontId="18" fillId="0" borderId="0" xfId="0" applyFont="1" applyAlignment="1">
      <alignment horizontal="center" vertical="center" wrapText="1"/>
    </xf>
    <xf numFmtId="0" fontId="24" fillId="8" borderId="1" xfId="0" applyFont="1" applyFill="1" applyBorder="1" applyAlignment="1">
      <alignment horizontal="justify" vertical="center" wrapText="1"/>
    </xf>
    <xf numFmtId="0" fontId="17"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top"/>
    </xf>
    <xf numFmtId="0" fontId="21" fillId="3" borderId="1" xfId="1" applyFill="1" applyBorder="1" applyAlignment="1">
      <alignment horizontal="center" vertical="center"/>
    </xf>
    <xf numFmtId="0" fontId="13" fillId="7" borderId="1" xfId="0" applyFont="1" applyFill="1" applyBorder="1" applyAlignment="1">
      <alignment horizontal="left" vertical="center"/>
    </xf>
    <xf numFmtId="0" fontId="19" fillId="6"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3" fillId="7" borderId="1" xfId="0" applyFont="1" applyFill="1" applyBorder="1" applyAlignment="1">
      <alignment horizontal="justify" vertical="center" wrapText="1"/>
    </xf>
    <xf numFmtId="0" fontId="13" fillId="7" borderId="1" xfId="0" applyFont="1" applyFill="1" applyBorder="1" applyAlignment="1" applyProtection="1">
      <alignment horizontal="justify" vertical="center"/>
      <protection locked="0"/>
    </xf>
    <xf numFmtId="0" fontId="26" fillId="7" borderId="1" xfId="8"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cellXfs>
  <cellStyles count="75">
    <cellStyle name="Hipervínculo" xfId="1" builtinId="8"/>
    <cellStyle name="Hipervínculo 2" xfId="10"/>
    <cellStyle name="Hipervínculo 2 2" xfId="47"/>
    <cellStyle name="Millares" xfId="6" builtinId="3"/>
    <cellStyle name="Millares 2" xfId="27"/>
    <cellStyle name="Millares 2 2" xfId="64"/>
    <cellStyle name="Millares 3" xfId="21"/>
    <cellStyle name="Millares 3 2" xfId="58"/>
    <cellStyle name="Millares 4" xfId="33"/>
    <cellStyle name="Millares 4 2" xfId="70"/>
    <cellStyle name="Millares 5" xfId="15"/>
    <cellStyle name="Millares 5 2" xfId="52"/>
    <cellStyle name="Millares 6" xfId="43"/>
    <cellStyle name="Normal" xfId="0" builtinId="0"/>
    <cellStyle name="Normal 2" xfId="2"/>
    <cellStyle name="Normal 2 2" xfId="5"/>
    <cellStyle name="Normal 2 2 2" xfId="26"/>
    <cellStyle name="Normal 2 2 2 2" xfId="63"/>
    <cellStyle name="Normal 2 2 3" xfId="20"/>
    <cellStyle name="Normal 2 2 3 2" xfId="57"/>
    <cellStyle name="Normal 2 2 4" xfId="32"/>
    <cellStyle name="Normal 2 2 4 2" xfId="69"/>
    <cellStyle name="Normal 2 2 5" xfId="14"/>
    <cellStyle name="Normal 2 2 5 2" xfId="51"/>
    <cellStyle name="Normal 2 2 6" xfId="36"/>
    <cellStyle name="Normal 2 2 6 2" xfId="73"/>
    <cellStyle name="Normal 2 2 7" xfId="42"/>
    <cellStyle name="Normal 2 3" xfId="23"/>
    <cellStyle name="Normal 2 3 2" xfId="60"/>
    <cellStyle name="Normal 2 4" xfId="17"/>
    <cellStyle name="Normal 2 4 2" xfId="54"/>
    <cellStyle name="Normal 2 5" xfId="29"/>
    <cellStyle name="Normal 2 5 2" xfId="66"/>
    <cellStyle name="Normal 2 6" xfId="11"/>
    <cellStyle name="Normal 2 6 2" xfId="48"/>
    <cellStyle name="Normal 2 7" xfId="34"/>
    <cellStyle name="Normal 2 7 2" xfId="71"/>
    <cellStyle name="Normal 2 8" xfId="39"/>
    <cellStyle name="Normal 3" xfId="7"/>
    <cellStyle name="Normal 3 2" xfId="22"/>
    <cellStyle name="Normal 3 2 2" xfId="59"/>
    <cellStyle name="Normal 3 3" xfId="16"/>
    <cellStyle name="Normal 3 3 2" xfId="53"/>
    <cellStyle name="Normal 3 4" xfId="37"/>
    <cellStyle name="Normal 3 4 2" xfId="74"/>
    <cellStyle name="Normal 3 5" xfId="44"/>
    <cellStyle name="Normal 4" xfId="8"/>
    <cellStyle name="Normal 4 2" xfId="28"/>
    <cellStyle name="Normal 4 2 2" xfId="65"/>
    <cellStyle name="Normal 4 3" xfId="45"/>
    <cellStyle name="Normal 5" xfId="9"/>
    <cellStyle name="Normal 5 2" xfId="46"/>
    <cellStyle name="Normal 6" xfId="38"/>
    <cellStyle name="Porcentaje" xfId="4" builtinId="5"/>
    <cellStyle name="Porcentaje 2" xfId="3"/>
    <cellStyle name="Porcentaje 2 2" xfId="24"/>
    <cellStyle name="Porcentaje 2 2 2" xfId="61"/>
    <cellStyle name="Porcentaje 2 3" xfId="18"/>
    <cellStyle name="Porcentaje 2 3 2" xfId="55"/>
    <cellStyle name="Porcentaje 2 4" xfId="30"/>
    <cellStyle name="Porcentaje 2 4 2" xfId="67"/>
    <cellStyle name="Porcentaje 2 5" xfId="12"/>
    <cellStyle name="Porcentaje 2 5 2" xfId="49"/>
    <cellStyle name="Porcentaje 2 6" xfId="35"/>
    <cellStyle name="Porcentaje 2 6 2" xfId="72"/>
    <cellStyle name="Porcentaje 2 7" xfId="40"/>
    <cellStyle name="Porcentaje 3" xfId="25"/>
    <cellStyle name="Porcentaje 3 2" xfId="62"/>
    <cellStyle name="Porcentaje 4" xfId="19"/>
    <cellStyle name="Porcentaje 4 2" xfId="56"/>
    <cellStyle name="Porcentaje 5" xfId="31"/>
    <cellStyle name="Porcentaje 5 2" xfId="68"/>
    <cellStyle name="Porcentaje 6" xfId="13"/>
    <cellStyle name="Porcentaje 6 2" xfId="50"/>
    <cellStyle name="Porcentaje 7"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mds.gov.py/marco-juridico/" TargetMode="External"/><Relationship Id="rId117" Type="http://schemas.openxmlformats.org/officeDocument/2006/relationships/hyperlink" Target="https://biblioteca.mds.gov.py/handle/123456789/1787" TargetMode="External"/><Relationship Id="rId21" Type="http://schemas.openxmlformats.org/officeDocument/2006/relationships/hyperlink" Target="https://mds.gov.py/marco-juridico/" TargetMode="External"/><Relationship Id="rId42" Type="http://schemas.openxmlformats.org/officeDocument/2006/relationships/hyperlink" Target="https://biblioteca.mds.gov.py/handle/123456789/1901" TargetMode="External"/><Relationship Id="rId47" Type="http://schemas.openxmlformats.org/officeDocument/2006/relationships/hyperlink" Target="https://biblioteca.mds.gov.py/handle/123456789/1994" TargetMode="External"/><Relationship Id="rId63" Type="http://schemas.openxmlformats.org/officeDocument/2006/relationships/hyperlink" Target="https://biblioteca.mds.gov.py/handle/123456789/1820" TargetMode="External"/><Relationship Id="rId68" Type="http://schemas.openxmlformats.org/officeDocument/2006/relationships/hyperlink" Target="https://biblioteca.mds.gov.py/handle/123456789/1861" TargetMode="External"/><Relationship Id="rId84" Type="http://schemas.openxmlformats.org/officeDocument/2006/relationships/hyperlink" Target="https://www.contrataciones.gov.py/licitaciones/adjudicacion/contrato/1f0a5d01-fe33-6dde-85f1-fbd6c091c32f.html" TargetMode="External"/><Relationship Id="rId89" Type="http://schemas.openxmlformats.org/officeDocument/2006/relationships/hyperlink" Target="https://www.contrataciones.gov.py/licitaciones/adjudicacion/contrato/1f0b5b05-9ab4-653a-a45f-ef39492f31c8.html" TargetMode="External"/><Relationship Id="rId112" Type="http://schemas.openxmlformats.org/officeDocument/2006/relationships/hyperlink" Target="https://biblioteca.mds.gov.py/handle/123456789/1782" TargetMode="External"/><Relationship Id="rId133" Type="http://schemas.openxmlformats.org/officeDocument/2006/relationships/hyperlink" Target="https://biblioteca.mds.gov.py/handle/123456789/2023" TargetMode="External"/><Relationship Id="rId138" Type="http://schemas.openxmlformats.org/officeDocument/2006/relationships/hyperlink" Target="https://biblioteca.mds.gov.py/handle/123456789/2001" TargetMode="External"/><Relationship Id="rId154" Type="http://schemas.openxmlformats.org/officeDocument/2006/relationships/hyperlink" Target="https://biblioteca.mds.gov.py/handle/123456789/2103" TargetMode="External"/><Relationship Id="rId159" Type="http://schemas.openxmlformats.org/officeDocument/2006/relationships/printerSettings" Target="../printerSettings/printerSettings1.bin"/><Relationship Id="rId16" Type="http://schemas.openxmlformats.org/officeDocument/2006/relationships/hyperlink" Target="https://mds.gov.py/contacto/" TargetMode="External"/><Relationship Id="rId107" Type="http://schemas.openxmlformats.org/officeDocument/2006/relationships/hyperlink" Target="https://biblioteca.mds.gov.py/handle/123456789/1757" TargetMode="External"/><Relationship Id="rId11" Type="http://schemas.openxmlformats.org/officeDocument/2006/relationships/hyperlink" Target="mailto:mesadeentrada@mds.gov.py" TargetMode="External"/><Relationship Id="rId32" Type="http://schemas.openxmlformats.org/officeDocument/2006/relationships/hyperlink" Target="https://biblioteca.mds.gov.py/handle/123456789/1978" TargetMode="External"/><Relationship Id="rId37" Type="http://schemas.openxmlformats.org/officeDocument/2006/relationships/hyperlink" Target="https://biblioteca.mds.gov.py/handle/123456789/1973" TargetMode="External"/><Relationship Id="rId53" Type="http://schemas.openxmlformats.org/officeDocument/2006/relationships/hyperlink" Target="https://www.contrataciones.gov.py/buscador/general.html?filtro=464212&amp;page=" TargetMode="External"/><Relationship Id="rId58" Type="http://schemas.openxmlformats.org/officeDocument/2006/relationships/hyperlink" Target="https://biblioteca.mds.gov.py/handle/123456789/1853" TargetMode="External"/><Relationship Id="rId74" Type="http://schemas.openxmlformats.org/officeDocument/2006/relationships/hyperlink" Target="https://biblioteca.mds.gov.py/handle/123456789/1821" TargetMode="External"/><Relationship Id="rId79" Type="http://schemas.openxmlformats.org/officeDocument/2006/relationships/hyperlink" Target="https://biblioteca.mds.gov.py/handle/123456789/1860" TargetMode="External"/><Relationship Id="rId102" Type="http://schemas.openxmlformats.org/officeDocument/2006/relationships/hyperlink" Target="https://www.contrataciones.gov.py/licitaciones/adjudicacion/contrato/1f0c4c29-af02-6eae-b399-3f9ce01ef105.html" TargetMode="External"/><Relationship Id="rId123" Type="http://schemas.openxmlformats.org/officeDocument/2006/relationships/hyperlink" Target="https://biblioteca.mds.gov.py/handle/123456789/2066" TargetMode="External"/><Relationship Id="rId128" Type="http://schemas.openxmlformats.org/officeDocument/2006/relationships/hyperlink" Target="https://biblioteca.mds.gov.py/handle/123456789/2061" TargetMode="External"/><Relationship Id="rId144" Type="http://schemas.openxmlformats.org/officeDocument/2006/relationships/hyperlink" Target="https://biblioteca.mds.gov.py/handle/123456789/2095" TargetMode="External"/><Relationship Id="rId149" Type="http://schemas.openxmlformats.org/officeDocument/2006/relationships/hyperlink" Target="https://biblioteca.mds.gov.py/handle/123456789/2110" TargetMode="External"/><Relationship Id="rId5" Type="http://schemas.openxmlformats.org/officeDocument/2006/relationships/hyperlink" Target="https://instagram.com/mdsparaguay?igshid=MzRlODBiNWFlZA==" TargetMode="External"/><Relationship Id="rId90" Type="http://schemas.openxmlformats.org/officeDocument/2006/relationships/hyperlink" Target="https://www.contrataciones.gov.py/licitaciones/adjudicacion/contrato/1f0b5b1b-c129-63d0-ba4a-ad238d851bf0.html" TargetMode="External"/><Relationship Id="rId95" Type="http://schemas.openxmlformats.org/officeDocument/2006/relationships/hyperlink" Target="https://www.contrataciones.gov.py/licitaciones/adjudicacion/contrato/1f0a5cb1-6af9-6ba4-9a90-cf15c2d59047.html" TargetMode="External"/><Relationship Id="rId22" Type="http://schemas.openxmlformats.org/officeDocument/2006/relationships/hyperlink" Target="https://mds.gov.py/marco-juridico/" TargetMode="External"/><Relationship Id="rId27" Type="http://schemas.openxmlformats.org/officeDocument/2006/relationships/hyperlink" Target="https://mds.gov.py/marco-juridico/" TargetMode="External"/><Relationship Id="rId43" Type="http://schemas.openxmlformats.org/officeDocument/2006/relationships/hyperlink" Target="https://www.contrataciones.gov.py/buscador/general.html?filtro=470495&amp;page=" TargetMode="External"/><Relationship Id="rId48" Type="http://schemas.openxmlformats.org/officeDocument/2006/relationships/hyperlink" Target="https://biblioteca.mds.gov.py/handle/123456789/1995" TargetMode="External"/><Relationship Id="rId64" Type="http://schemas.openxmlformats.org/officeDocument/2006/relationships/hyperlink" Target="https://biblioteca.mds.gov.py/handle/123456789/1869" TargetMode="External"/><Relationship Id="rId69" Type="http://schemas.openxmlformats.org/officeDocument/2006/relationships/hyperlink" Target="https://biblioteca.mds.gov.py/handle/123456789/1855" TargetMode="External"/><Relationship Id="rId113" Type="http://schemas.openxmlformats.org/officeDocument/2006/relationships/hyperlink" Target="https://biblioteca.mds.gov.py/handle/123456789/1783" TargetMode="External"/><Relationship Id="rId118" Type="http://schemas.openxmlformats.org/officeDocument/2006/relationships/hyperlink" Target="https://biblioteca.mds.gov.py/handle/123456789/1788" TargetMode="External"/><Relationship Id="rId134" Type="http://schemas.openxmlformats.org/officeDocument/2006/relationships/hyperlink" Target="https://biblioteca.mds.gov.py/handle/123456789/2021" TargetMode="External"/><Relationship Id="rId139" Type="http://schemas.openxmlformats.org/officeDocument/2006/relationships/hyperlink" Target="https://biblioteca.mds.gov.py/handle/123456789/2000" TargetMode="External"/><Relationship Id="rId80" Type="http://schemas.openxmlformats.org/officeDocument/2006/relationships/hyperlink" Target="https://biblioteca.mds.gov.py/handle/123456789/1859" TargetMode="External"/><Relationship Id="rId85" Type="http://schemas.openxmlformats.org/officeDocument/2006/relationships/hyperlink" Target="https://www.contrataciones.gov.py/licitaciones/adjudicacion/contrato/1f0a5cbb-3efc-6f88-958a-f7be193e74dd.html" TargetMode="External"/><Relationship Id="rId150" Type="http://schemas.openxmlformats.org/officeDocument/2006/relationships/hyperlink" Target="https://biblioteca.mds.gov.py/handle/123456789/2108" TargetMode="External"/><Relationship Id="rId155" Type="http://schemas.openxmlformats.org/officeDocument/2006/relationships/hyperlink" Target="https://biblioteca.mds.gov.py/handle/123456789/2104" TargetMode="External"/><Relationship Id="rId12" Type="http://schemas.openxmlformats.org/officeDocument/2006/relationships/hyperlink" Target="../AppData/Roaming/Downloads/207-24-SE-APRUEBA-EL-PLAN-DE-RENDICION-DE-CUENTAS-AL-CIUDADANO-PARA-EL-EJERCICIO-FISCAL-2024-DEL-MDS-1%20(1).pdf" TargetMode="External"/><Relationship Id="rId17" Type="http://schemas.openxmlformats.org/officeDocument/2006/relationships/hyperlink" Target="https://mds.gov.py/contacto/" TargetMode="External"/><Relationship Id="rId33" Type="http://schemas.openxmlformats.org/officeDocument/2006/relationships/hyperlink" Target="https://biblioteca.mds.gov.py/handle/123456789/1977" TargetMode="External"/><Relationship Id="rId38" Type="http://schemas.openxmlformats.org/officeDocument/2006/relationships/hyperlink" Target="https://biblioteca.mds.gov.py/handle/123456789/1972" TargetMode="External"/><Relationship Id="rId59" Type="http://schemas.openxmlformats.org/officeDocument/2006/relationships/hyperlink" Target="https://biblioteca.mds.gov.py/handle/123456789/1851" TargetMode="External"/><Relationship Id="rId103" Type="http://schemas.openxmlformats.org/officeDocument/2006/relationships/hyperlink" Target="https://www.contrataciones.gov.py/licitaciones/adjudicacion/contrato/1f0c63d2-42eb-6aa2-a3a3-37a42d4d38fb.html" TargetMode="External"/><Relationship Id="rId108" Type="http://schemas.openxmlformats.org/officeDocument/2006/relationships/hyperlink" Target="https://biblioteca.mds.gov.py/handle/123456789/1758" TargetMode="External"/><Relationship Id="rId124" Type="http://schemas.openxmlformats.org/officeDocument/2006/relationships/hyperlink" Target="https://biblioteca.mds.gov.py/handle/123456789/2065" TargetMode="External"/><Relationship Id="rId129" Type="http://schemas.openxmlformats.org/officeDocument/2006/relationships/hyperlink" Target="https://biblioteca.mds.gov.py/handle/123456789/2060" TargetMode="External"/><Relationship Id="rId20" Type="http://schemas.openxmlformats.org/officeDocument/2006/relationships/hyperlink" Target="https://biblioteca.mds.gov.py/handle/123456789/477" TargetMode="External"/><Relationship Id="rId41" Type="http://schemas.openxmlformats.org/officeDocument/2006/relationships/hyperlink" Target="https://biblioteca.mds.gov.py/handle/123456789/1902" TargetMode="External"/><Relationship Id="rId54" Type="http://schemas.openxmlformats.org/officeDocument/2006/relationships/hyperlink" Target="https://www.contrataciones.gov.py/buscador/general.html?filtro=470012&amp;page=" TargetMode="External"/><Relationship Id="rId62" Type="http://schemas.openxmlformats.org/officeDocument/2006/relationships/hyperlink" Target="https://biblioteca.mds.gov.py/handle/123456789/1823" TargetMode="External"/><Relationship Id="rId70" Type="http://schemas.openxmlformats.org/officeDocument/2006/relationships/hyperlink" Target="https://biblioteca.mds.gov.py/handle/123456789/1852" TargetMode="External"/><Relationship Id="rId75" Type="http://schemas.openxmlformats.org/officeDocument/2006/relationships/hyperlink" Target="https://biblioteca.mds.gov.py/handle/123456789/1868" TargetMode="External"/><Relationship Id="rId83" Type="http://schemas.openxmlformats.org/officeDocument/2006/relationships/hyperlink" Target="https://www.contrataciones.gov.py/licitaciones/adjudicacion/contrato/64a463e6-1d15-48f6-ae59-62d0ceb264ac.html" TargetMode="External"/><Relationship Id="rId88" Type="http://schemas.openxmlformats.org/officeDocument/2006/relationships/hyperlink" Target="https://www.contrataciones.gov.py/licitaciones/adjudicacion/contrato/1f0b5b39-f9cf-6cf2-bb94-276580c9c9cd.html" TargetMode="External"/><Relationship Id="rId91" Type="http://schemas.openxmlformats.org/officeDocument/2006/relationships/hyperlink" Target="https://www.contrataciones.gov.py/licitaciones/adjudicacion/contrato/1f0b5c17-2bd4-6832-85ce-8b54c3ea8345.html" TargetMode="External"/><Relationship Id="rId96" Type="http://schemas.openxmlformats.org/officeDocument/2006/relationships/hyperlink" Target="https://www.contrataciones.gov.py/licitaciones/adjudicacion/contrato/1f0c4c1a-6b76-6d2a-ad75-9713f45fc672.html" TargetMode="External"/><Relationship Id="rId111" Type="http://schemas.openxmlformats.org/officeDocument/2006/relationships/hyperlink" Target="https://biblioteca.mds.gov.py/handle/123456789/1760" TargetMode="External"/><Relationship Id="rId132" Type="http://schemas.openxmlformats.org/officeDocument/2006/relationships/hyperlink" Target="https://biblioteca.mds.gov.py/handle/123456789/2024" TargetMode="External"/><Relationship Id="rId140" Type="http://schemas.openxmlformats.org/officeDocument/2006/relationships/hyperlink" Target="https://biblioteca.mds.gov.py/handle/123456789/1878" TargetMode="External"/><Relationship Id="rId145" Type="http://schemas.openxmlformats.org/officeDocument/2006/relationships/hyperlink" Target="https://biblioteca.mds.gov.py/handle/123456789/2094" TargetMode="External"/><Relationship Id="rId153" Type="http://schemas.openxmlformats.org/officeDocument/2006/relationships/hyperlink" Target="https://biblioteca.mds.gov.py/handle/123456789/2106" TargetMode="External"/><Relationship Id="rId1" Type="http://schemas.openxmlformats.org/officeDocument/2006/relationships/hyperlink" Target="https://www.mds.gov.py/index.php/institucional/mision-y-vision" TargetMode="External"/><Relationship Id="rId6" Type="http://schemas.openxmlformats.org/officeDocument/2006/relationships/hyperlink" Target="https://www.facebook.com/MDSParaguay?mibextid=D4KYlr" TargetMode="External"/><Relationship Id="rId15" Type="http://schemas.openxmlformats.org/officeDocument/2006/relationships/hyperlink" Target="https://mds.gov.py/contacto/" TargetMode="External"/><Relationship Id="rId23" Type="http://schemas.openxmlformats.org/officeDocument/2006/relationships/hyperlink" Target="https://mds.gov.py/marco-juridico/" TargetMode="External"/><Relationship Id="rId28" Type="http://schemas.openxmlformats.org/officeDocument/2006/relationships/hyperlink" Target="https://mds.gov.py/marco-juridico/" TargetMode="External"/><Relationship Id="rId36" Type="http://schemas.openxmlformats.org/officeDocument/2006/relationships/hyperlink" Target="https://biblioteca.mds.gov.py/handle/123456789/1974" TargetMode="External"/><Relationship Id="rId49" Type="http://schemas.openxmlformats.org/officeDocument/2006/relationships/hyperlink" Target="https://biblioteca.mds.gov.py/handle/123456789/1996" TargetMode="External"/><Relationship Id="rId57" Type="http://schemas.openxmlformats.org/officeDocument/2006/relationships/hyperlink" Target="https://biblioteca.mds.gov.py/handle/123456789/1854" TargetMode="External"/><Relationship Id="rId106" Type="http://schemas.openxmlformats.org/officeDocument/2006/relationships/hyperlink" Target="https://biblioteca.mds.gov.py/handle/123456789/1756" TargetMode="External"/><Relationship Id="rId114" Type="http://schemas.openxmlformats.org/officeDocument/2006/relationships/hyperlink" Target="https://biblioteca.mds.gov.py/handle/123456789/1784" TargetMode="External"/><Relationship Id="rId119" Type="http://schemas.openxmlformats.org/officeDocument/2006/relationships/hyperlink" Target="https://biblioteca.mds.gov.py/handle/123456789/1789" TargetMode="External"/><Relationship Id="rId127" Type="http://schemas.openxmlformats.org/officeDocument/2006/relationships/hyperlink" Target="https://biblioteca.mds.gov.py/handle/123456789/2062" TargetMode="External"/><Relationship Id="rId10" Type="http://schemas.openxmlformats.org/officeDocument/2006/relationships/hyperlink" Target="https://hambrecero.gobiernodelparaguay.gov.py/denuncias/" TargetMode="External"/><Relationship Id="rId31" Type="http://schemas.openxmlformats.org/officeDocument/2006/relationships/hyperlink" Target="../AppData/Roaming/Downloads/1833-24-SE-CONFORMA-COMITE-DE-RENDICION-DE-CUENTAS-AL-CIUDADANO-Y-SE-ABROGA-LAS-RES.-238-2023-Y-135-2024%20(1).pdf" TargetMode="External"/><Relationship Id="rId44" Type="http://schemas.openxmlformats.org/officeDocument/2006/relationships/hyperlink" Target="https://www.contrataciones.gov.py/buscador/general.html?filtro=470723&amp;page=" TargetMode="External"/><Relationship Id="rId52" Type="http://schemas.openxmlformats.org/officeDocument/2006/relationships/hyperlink" Target="https://www.contrataciones.gov.py/buscador/general.html?filtro=469527&amp;page=" TargetMode="External"/><Relationship Id="rId60" Type="http://schemas.openxmlformats.org/officeDocument/2006/relationships/hyperlink" Target="https://biblioteca.mds.gov.py/handle/123456789/1826" TargetMode="External"/><Relationship Id="rId65" Type="http://schemas.openxmlformats.org/officeDocument/2006/relationships/hyperlink" Target="https://biblioteca.mds.gov.py/handle/123456789/1866" TargetMode="External"/><Relationship Id="rId73" Type="http://schemas.openxmlformats.org/officeDocument/2006/relationships/hyperlink" Target="https://biblioteca.mds.gov.py/handle/123456789/1822" TargetMode="External"/><Relationship Id="rId78" Type="http://schemas.openxmlformats.org/officeDocument/2006/relationships/hyperlink" Target="https://biblioteca.mds.gov.py/handle/123456789/1862" TargetMode="External"/><Relationship Id="rId81" Type="http://schemas.openxmlformats.org/officeDocument/2006/relationships/hyperlink" Target="https://biblioteca.mds.gov.py/handle/123456789/1858" TargetMode="External"/><Relationship Id="rId86" Type="http://schemas.openxmlformats.org/officeDocument/2006/relationships/hyperlink" Target="https://www.contrataciones.gov.py/licitaciones/adjudicacion/contrato/1f0aa898-3542-6eba-b6e8-5fe9d5ea7929.html" TargetMode="External"/><Relationship Id="rId94" Type="http://schemas.openxmlformats.org/officeDocument/2006/relationships/hyperlink" Target="https://www.contrataciones.gov.py/licitaciones/adjudicacion/contrato/1f0ba7b3-15d1-6dea-92c5-e7eca9c42116.html" TargetMode="External"/><Relationship Id="rId99" Type="http://schemas.openxmlformats.org/officeDocument/2006/relationships/hyperlink" Target="https://www.contrataciones.gov.py/licitaciones/adjudicacion/contrato/1f0c4be6-d07c-64ce-a653-f72e9249077d.html" TargetMode="External"/><Relationship Id="rId101" Type="http://schemas.openxmlformats.org/officeDocument/2006/relationships/hyperlink" Target="https://www.contrataciones.gov.py/licitaciones/adjudicacion/contrato/1f0c6427-3930-6bca-8bcc-5d19e4f6f79e.html" TargetMode="External"/><Relationship Id="rId122" Type="http://schemas.openxmlformats.org/officeDocument/2006/relationships/hyperlink" Target="https://biblioteca.mds.gov.py/handle/123456789/2067" TargetMode="External"/><Relationship Id="rId130" Type="http://schemas.openxmlformats.org/officeDocument/2006/relationships/hyperlink" Target="https://biblioteca.mds.gov.py/handle/123456789/2026" TargetMode="External"/><Relationship Id="rId135" Type="http://schemas.openxmlformats.org/officeDocument/2006/relationships/hyperlink" Target="https://biblioteca.mds.gov.py/handle/123456789/1998" TargetMode="External"/><Relationship Id="rId143" Type="http://schemas.openxmlformats.org/officeDocument/2006/relationships/hyperlink" Target="https://biblioteca.mds.gov.py/handle/123456789/2096" TargetMode="External"/><Relationship Id="rId148" Type="http://schemas.openxmlformats.org/officeDocument/2006/relationships/hyperlink" Target="https://biblioteca.mds.gov.py/handle/123456789/2110" TargetMode="External"/><Relationship Id="rId151" Type="http://schemas.openxmlformats.org/officeDocument/2006/relationships/hyperlink" Target="https://biblioteca.mds.gov.py/handle/123456789/2107" TargetMode="External"/><Relationship Id="rId156" Type="http://schemas.openxmlformats.org/officeDocument/2006/relationships/hyperlink" Target="https://biblioteca.mds.gov.py/handle/123456789/2113" TargetMode="External"/><Relationship Id="rId4" Type="http://schemas.openxmlformats.org/officeDocument/2006/relationships/hyperlink" Target="mailto:transparencia@mds.gov.py" TargetMode="External"/><Relationship Id="rId9" Type="http://schemas.openxmlformats.org/officeDocument/2006/relationships/hyperlink" Target="https://denuncias.contraloria.gov.py/" TargetMode="External"/><Relationship Id="rId13" Type="http://schemas.openxmlformats.org/officeDocument/2006/relationships/hyperlink" Target="../AppData/Roaming/Downloads/709-25-SE-EXTIENDE-LA-VIGENCIA-DE-LA-RESOLUCION-MDS-No-207-2024-_para-publicar.pdf" TargetMode="External"/><Relationship Id="rId18" Type="http://schemas.openxmlformats.org/officeDocument/2006/relationships/hyperlink" Target="https://mds.gov.py/contacto/" TargetMode="External"/><Relationship Id="rId39" Type="http://schemas.openxmlformats.org/officeDocument/2006/relationships/hyperlink" Target="https://biblioteca.mds.gov.py/handle/123456789/1904" TargetMode="External"/><Relationship Id="rId109" Type="http://schemas.openxmlformats.org/officeDocument/2006/relationships/hyperlink" Target="https://biblioteca.mds.gov.py/handle/123456789/1759" TargetMode="External"/><Relationship Id="rId34" Type="http://schemas.openxmlformats.org/officeDocument/2006/relationships/hyperlink" Target="https://biblioteca.mds.gov.py/handle/123456789/1976" TargetMode="External"/><Relationship Id="rId50" Type="http://schemas.openxmlformats.org/officeDocument/2006/relationships/hyperlink" Target="https://biblioteca.mds.gov.py/handle/123456789/1997" TargetMode="External"/><Relationship Id="rId55" Type="http://schemas.openxmlformats.org/officeDocument/2006/relationships/hyperlink" Target="https://www.contrataciones.gov.py/buscador/general.html?filtro=470487&amp;page=" TargetMode="External"/><Relationship Id="rId76" Type="http://schemas.openxmlformats.org/officeDocument/2006/relationships/hyperlink" Target="https://biblioteca.mds.gov.py/handle/123456789/1867" TargetMode="External"/><Relationship Id="rId97" Type="http://schemas.openxmlformats.org/officeDocument/2006/relationships/hyperlink" Target="https://www.contrataciones.gov.py/licitaciones/adjudicacion/contrato/f89be69c-777a-49af-9630-58eabc628bfb.html" TargetMode="External"/><Relationship Id="rId104" Type="http://schemas.openxmlformats.org/officeDocument/2006/relationships/hyperlink" Target="https://encuestas.mds.gov.py/encuesta_satisfaccionadd.php" TargetMode="External"/><Relationship Id="rId120" Type="http://schemas.openxmlformats.org/officeDocument/2006/relationships/hyperlink" Target="https://biblioteca.mds.gov.py/handle/123456789/1790" TargetMode="External"/><Relationship Id="rId125" Type="http://schemas.openxmlformats.org/officeDocument/2006/relationships/hyperlink" Target="https://biblioteca.mds.gov.py/handle/123456789/2064" TargetMode="External"/><Relationship Id="rId141" Type="http://schemas.openxmlformats.org/officeDocument/2006/relationships/hyperlink" Target="http://biblioteca.mds.gov.py:8080/handle/123456789/1808" TargetMode="External"/><Relationship Id="rId146" Type="http://schemas.openxmlformats.org/officeDocument/2006/relationships/hyperlink" Target="https://biblioteca.mds.gov.py/handle/123456789/2093" TargetMode="External"/><Relationship Id="rId7" Type="http://schemas.openxmlformats.org/officeDocument/2006/relationships/hyperlink" Target="https://twitter.com/MDSParaguay?ref_src=twsrc%5Egoogle%7Ctwcamp%5Eserp%7Ctwgr%5Eauthor" TargetMode="External"/><Relationship Id="rId71" Type="http://schemas.openxmlformats.org/officeDocument/2006/relationships/hyperlink" Target="https://biblioteca.mds.gov.py/handle/123456789/1827" TargetMode="External"/><Relationship Id="rId92" Type="http://schemas.openxmlformats.org/officeDocument/2006/relationships/hyperlink" Target="https://www.contrataciones.gov.py/licitaciones/adjudicacion/contrato/1f0ba7c0-953f-6390-bc47-ef48d1a18c18.html" TargetMode="External"/><Relationship Id="rId2" Type="http://schemas.openxmlformats.org/officeDocument/2006/relationships/hyperlink" Target="mailto:atencionciudadana@mds.gov.py" TargetMode="External"/><Relationship Id="rId29" Type="http://schemas.openxmlformats.org/officeDocument/2006/relationships/hyperlink" Target="https://mds.gov.py/marco-juridico/" TargetMode="External"/><Relationship Id="rId24" Type="http://schemas.openxmlformats.org/officeDocument/2006/relationships/hyperlink" Target="https://mds.gov.py/marco-juridico/" TargetMode="External"/><Relationship Id="rId40" Type="http://schemas.openxmlformats.org/officeDocument/2006/relationships/hyperlink" Target="https://biblioteca.mds.gov.py/handle/123456789/1903" TargetMode="External"/><Relationship Id="rId45" Type="http://schemas.openxmlformats.org/officeDocument/2006/relationships/hyperlink" Target="https://www.contrataciones.gov.py/buscador/general.html?filtro=471739&amp;page=" TargetMode="External"/><Relationship Id="rId66" Type="http://schemas.openxmlformats.org/officeDocument/2006/relationships/hyperlink" Target="https://biblioteca.mds.gov.py/handle/123456789/1864" TargetMode="External"/><Relationship Id="rId87" Type="http://schemas.openxmlformats.org/officeDocument/2006/relationships/hyperlink" Target="https://www.contrataciones.gov.py/licitaciones/adjudicacion/contrato/1f0aa878-8063-668a-9ec2-c3b6d24668a9.html" TargetMode="External"/><Relationship Id="rId110" Type="http://schemas.openxmlformats.org/officeDocument/2006/relationships/hyperlink" Target="https://biblioteca.mds.gov.py/handle/123456789/1807" TargetMode="External"/><Relationship Id="rId115" Type="http://schemas.openxmlformats.org/officeDocument/2006/relationships/hyperlink" Target="https://biblioteca.mds.gov.py/handle/123456789/1785" TargetMode="External"/><Relationship Id="rId131" Type="http://schemas.openxmlformats.org/officeDocument/2006/relationships/hyperlink" Target="https://biblioteca.mds.gov.py/handle/123456789/2025" TargetMode="External"/><Relationship Id="rId136" Type="http://schemas.openxmlformats.org/officeDocument/2006/relationships/hyperlink" Target="https://biblioteca.mds.gov.py/handle/123456789/1877" TargetMode="External"/><Relationship Id="rId157" Type="http://schemas.openxmlformats.org/officeDocument/2006/relationships/hyperlink" Target="https://biblioteca.mds.gov.py/handle/123456789/2114" TargetMode="External"/><Relationship Id="rId61" Type="http://schemas.openxmlformats.org/officeDocument/2006/relationships/hyperlink" Target="https://biblioteca.mds.gov.py/handle/123456789/1825" TargetMode="External"/><Relationship Id="rId82" Type="http://schemas.openxmlformats.org/officeDocument/2006/relationships/hyperlink" Target="https://biblioteca.mds.gov.py/handle/123456789/1857" TargetMode="External"/><Relationship Id="rId152" Type="http://schemas.openxmlformats.org/officeDocument/2006/relationships/hyperlink" Target="https://biblioteca.mds.gov.py/handle/123456789/2105" TargetMode="External"/><Relationship Id="rId19" Type="http://schemas.openxmlformats.org/officeDocument/2006/relationships/hyperlink" Target="https://mds.gov.py/contacto/" TargetMode="External"/><Relationship Id="rId14" Type="http://schemas.openxmlformats.org/officeDocument/2006/relationships/hyperlink" Target="https://informacionpublica.paraguay.gov.py/" TargetMode="External"/><Relationship Id="rId30" Type="http://schemas.openxmlformats.org/officeDocument/2006/relationships/hyperlink" Target="https://mds.gov.py/mision-y-vision/" TargetMode="External"/><Relationship Id="rId35" Type="http://schemas.openxmlformats.org/officeDocument/2006/relationships/hyperlink" Target="https://biblioteca.mds.gov.py/handle/123456789/1975" TargetMode="External"/><Relationship Id="rId56" Type="http://schemas.openxmlformats.org/officeDocument/2006/relationships/hyperlink" Target="https://biblioteca.mds.gov.py/handle/123456789/1856" TargetMode="External"/><Relationship Id="rId77" Type="http://schemas.openxmlformats.org/officeDocument/2006/relationships/hyperlink" Target="https://biblioteca.mds.gov.py/handle/123456789/1865" TargetMode="External"/><Relationship Id="rId100" Type="http://schemas.openxmlformats.org/officeDocument/2006/relationships/hyperlink" Target="https://www.contrataciones.gov.py/licitaciones/adjudicacion/contrato/1f0c4c5a-a79a-66cc-a67d-a9b5875ea8d5.html" TargetMode="External"/><Relationship Id="rId105" Type="http://schemas.openxmlformats.org/officeDocument/2006/relationships/hyperlink" Target="https://www.instagram.com/reel/DSC2rA-DSq0/?igsh=NzNjb2QyMGE5Y2ln" TargetMode="External"/><Relationship Id="rId126" Type="http://schemas.openxmlformats.org/officeDocument/2006/relationships/hyperlink" Target="https://biblioteca.mds.gov.py/handle/123456789/2063" TargetMode="External"/><Relationship Id="rId147" Type="http://schemas.openxmlformats.org/officeDocument/2006/relationships/hyperlink" Target="https://biblioteca.mds.gov.py/handle/123456789/2111" TargetMode="External"/><Relationship Id="rId8" Type="http://schemas.openxmlformats.org/officeDocument/2006/relationships/hyperlink" Target="https://datos-rendicion.contraloria.gov.py/datos-abiertos/" TargetMode="External"/><Relationship Id="rId51" Type="http://schemas.openxmlformats.org/officeDocument/2006/relationships/hyperlink" Target="https://informacionpublica.paraguay.gov.py/" TargetMode="External"/><Relationship Id="rId72" Type="http://schemas.openxmlformats.org/officeDocument/2006/relationships/hyperlink" Target="https://biblioteca.mds.gov.py/handle/123456789/1824" TargetMode="External"/><Relationship Id="rId93" Type="http://schemas.openxmlformats.org/officeDocument/2006/relationships/hyperlink" Target="https://www.contrataciones.gov.py/licitaciones/adjudicacion/contrato/1f0ba83b-80e4-67ee-9d17-b15198928b8d.html" TargetMode="External"/><Relationship Id="rId98" Type="http://schemas.openxmlformats.org/officeDocument/2006/relationships/hyperlink" Target="https://www.contrataciones.gov.py/licitaciones/adjudicacion/contrato/1f0c533a-fef2-6212-a810-eddc60d8e7a3.html" TargetMode="External"/><Relationship Id="rId121" Type="http://schemas.openxmlformats.org/officeDocument/2006/relationships/hyperlink" Target="https://biblioteca.mds.gov.py/handle/123456789/2068" TargetMode="External"/><Relationship Id="rId142" Type="http://schemas.openxmlformats.org/officeDocument/2006/relationships/hyperlink" Target="https://biblioteca.mds.gov.py/handle/123456789/2097" TargetMode="External"/><Relationship Id="rId3" Type="http://schemas.openxmlformats.org/officeDocument/2006/relationships/hyperlink" Target="https://informacionpublica.paraguay.gov.py/portal/" TargetMode="External"/><Relationship Id="rId25" Type="http://schemas.openxmlformats.org/officeDocument/2006/relationships/hyperlink" Target="https://mds.gov.py/marco-juridico/" TargetMode="External"/><Relationship Id="rId46" Type="http://schemas.openxmlformats.org/officeDocument/2006/relationships/hyperlink" Target="https://www.contrataciones.gov.py/buscador/general.html?filtro=471347&amp;page=" TargetMode="External"/><Relationship Id="rId67" Type="http://schemas.openxmlformats.org/officeDocument/2006/relationships/hyperlink" Target="https://biblioteca.mds.gov.py/handle/123456789/1863" TargetMode="External"/><Relationship Id="rId116" Type="http://schemas.openxmlformats.org/officeDocument/2006/relationships/hyperlink" Target="https://biblioteca.mds.gov.py/handle/123456789/1786" TargetMode="External"/><Relationship Id="rId137" Type="http://schemas.openxmlformats.org/officeDocument/2006/relationships/hyperlink" Target="https://biblioteca.mds.gov.py/handle/123456789/1999" TargetMode="External"/><Relationship Id="rId158" Type="http://schemas.openxmlformats.org/officeDocument/2006/relationships/hyperlink" Target="https://biblioteca.mds.gov.py/handle/123456789/19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1"/>
  <sheetViews>
    <sheetView tabSelected="1" topLeftCell="A102" zoomScale="89" zoomScaleNormal="89" zoomScaleSheetLayoutView="75" workbookViewId="0">
      <selection activeCell="E102" sqref="E102"/>
    </sheetView>
  </sheetViews>
  <sheetFormatPr baseColWidth="10" defaultColWidth="9.140625" defaultRowHeight="15"/>
  <cols>
    <col min="1" max="1" width="27" style="2" customWidth="1"/>
    <col min="2" max="3" width="30.85546875" style="2" customWidth="1"/>
    <col min="4" max="4" width="27.42578125" style="2" customWidth="1"/>
    <col min="5" max="5" width="30.85546875" style="2" customWidth="1"/>
    <col min="6" max="6" width="31.42578125" style="2" customWidth="1"/>
    <col min="7" max="7" width="70.85546875" style="2" customWidth="1"/>
    <col min="8" max="8" width="21.28515625" style="2" customWidth="1"/>
    <col min="9" max="16384" width="9.140625" style="2"/>
  </cols>
  <sheetData>
    <row r="1" spans="1:16" ht="23.25">
      <c r="A1" s="117" t="s">
        <v>188</v>
      </c>
      <c r="B1" s="117"/>
      <c r="C1" s="117"/>
      <c r="D1" s="117"/>
      <c r="E1" s="117"/>
      <c r="F1" s="117"/>
      <c r="G1" s="117"/>
      <c r="H1" s="1"/>
    </row>
    <row r="2" spans="1:16" ht="19.5">
      <c r="A2" s="117"/>
      <c r="B2" s="117"/>
      <c r="C2" s="117"/>
      <c r="D2" s="117"/>
      <c r="E2" s="117"/>
      <c r="F2" s="117"/>
      <c r="G2" s="117"/>
      <c r="H2" s="3"/>
    </row>
    <row r="3" spans="1:16" ht="18.75">
      <c r="A3" s="100" t="s">
        <v>0</v>
      </c>
      <c r="B3" s="100"/>
      <c r="C3" s="100"/>
      <c r="D3" s="100"/>
      <c r="E3" s="100"/>
      <c r="F3" s="100"/>
      <c r="G3" s="100"/>
      <c r="H3" s="4"/>
    </row>
    <row r="4" spans="1:16" ht="18.75">
      <c r="A4" s="12" t="s">
        <v>1</v>
      </c>
      <c r="B4" s="120" t="s">
        <v>78</v>
      </c>
      <c r="C4" s="120"/>
      <c r="D4" s="120"/>
      <c r="E4" s="120"/>
      <c r="F4" s="120"/>
      <c r="G4" s="120"/>
      <c r="H4" s="4"/>
    </row>
    <row r="5" spans="1:16" ht="18.75">
      <c r="A5" s="12" t="s">
        <v>80</v>
      </c>
      <c r="B5" s="120" t="s">
        <v>296</v>
      </c>
      <c r="C5" s="120"/>
      <c r="D5" s="120"/>
      <c r="E5" s="120"/>
      <c r="F5" s="120"/>
      <c r="G5" s="120"/>
      <c r="H5" s="4"/>
    </row>
    <row r="6" spans="1:16" ht="18.75">
      <c r="A6" s="100" t="s">
        <v>2</v>
      </c>
      <c r="B6" s="100"/>
      <c r="C6" s="100"/>
      <c r="D6" s="100"/>
      <c r="E6" s="100"/>
      <c r="F6" s="100"/>
      <c r="G6" s="100"/>
      <c r="H6" s="4"/>
    </row>
    <row r="7" spans="1:16" ht="15" customHeight="1">
      <c r="A7" s="102" t="s">
        <v>465</v>
      </c>
      <c r="B7" s="102"/>
      <c r="C7" s="102"/>
      <c r="D7" s="102"/>
      <c r="E7" s="102"/>
      <c r="F7" s="102"/>
      <c r="G7" s="102"/>
      <c r="H7" s="4"/>
    </row>
    <row r="8" spans="1:16" ht="13.5" customHeight="1">
      <c r="A8" s="102"/>
      <c r="B8" s="102"/>
      <c r="C8" s="102"/>
      <c r="D8" s="102"/>
      <c r="E8" s="102"/>
      <c r="F8" s="102"/>
      <c r="G8" s="102"/>
      <c r="H8" s="4"/>
    </row>
    <row r="9" spans="1:16" ht="15" hidden="1" customHeight="1">
      <c r="A9" s="102"/>
      <c r="B9" s="102"/>
      <c r="C9" s="102"/>
      <c r="D9" s="102"/>
      <c r="E9" s="102"/>
      <c r="F9" s="102"/>
      <c r="G9" s="102"/>
      <c r="H9" s="4"/>
    </row>
    <row r="10" spans="1:16" ht="26.25" customHeight="1">
      <c r="A10" s="95" t="s">
        <v>219</v>
      </c>
      <c r="B10" s="102"/>
      <c r="C10" s="102"/>
      <c r="D10" s="102"/>
      <c r="E10" s="102"/>
      <c r="F10" s="102"/>
      <c r="G10" s="102"/>
      <c r="H10" s="4"/>
    </row>
    <row r="11" spans="1:16" s="6" customFormat="1" ht="18.75">
      <c r="A11" s="100" t="s">
        <v>38</v>
      </c>
      <c r="B11" s="100"/>
      <c r="C11" s="100"/>
      <c r="D11" s="100"/>
      <c r="E11" s="100"/>
      <c r="F11" s="100"/>
      <c r="G11" s="100"/>
      <c r="H11" s="5"/>
    </row>
    <row r="12" spans="1:16" s="6" customFormat="1" ht="36" customHeight="1">
      <c r="A12" s="95" t="s">
        <v>231</v>
      </c>
      <c r="B12" s="118"/>
      <c r="C12" s="118"/>
      <c r="D12" s="118"/>
      <c r="E12" s="118"/>
      <c r="F12" s="118"/>
      <c r="G12" s="118"/>
      <c r="H12" s="5"/>
    </row>
    <row r="13" spans="1:16" ht="15.75">
      <c r="A13" s="71" t="s">
        <v>3</v>
      </c>
      <c r="B13" s="123" t="s">
        <v>4</v>
      </c>
      <c r="C13" s="123"/>
      <c r="D13" s="124" t="s">
        <v>5</v>
      </c>
      <c r="E13" s="124"/>
      <c r="F13" s="124" t="s">
        <v>6</v>
      </c>
      <c r="G13" s="124"/>
      <c r="H13" s="4"/>
    </row>
    <row r="14" spans="1:16" ht="15.75" customHeight="1">
      <c r="A14" s="69">
        <v>1</v>
      </c>
      <c r="B14" s="91" t="s">
        <v>103</v>
      </c>
      <c r="C14" s="91"/>
      <c r="D14" s="91" t="s">
        <v>89</v>
      </c>
      <c r="E14" s="91"/>
      <c r="F14" s="91" t="s">
        <v>114</v>
      </c>
      <c r="G14" s="91"/>
      <c r="H14" s="16"/>
      <c r="I14" s="16"/>
      <c r="J14" s="16"/>
      <c r="K14" s="16"/>
      <c r="L14" s="16"/>
      <c r="M14" s="16"/>
      <c r="N14" s="16"/>
      <c r="O14" s="16"/>
      <c r="P14" s="16"/>
    </row>
    <row r="15" spans="1:16" ht="15.75" customHeight="1">
      <c r="A15" s="69">
        <v>2</v>
      </c>
      <c r="B15" s="91" t="s">
        <v>82</v>
      </c>
      <c r="C15" s="91"/>
      <c r="D15" s="91" t="s">
        <v>90</v>
      </c>
      <c r="E15" s="91"/>
      <c r="F15" s="91" t="s">
        <v>105</v>
      </c>
      <c r="G15" s="91"/>
      <c r="H15" s="4"/>
    </row>
    <row r="16" spans="1:16" ht="15.75" customHeight="1">
      <c r="A16" s="69">
        <v>3</v>
      </c>
      <c r="B16" s="91" t="s">
        <v>82</v>
      </c>
      <c r="C16" s="91"/>
      <c r="D16" s="91" t="s">
        <v>91</v>
      </c>
      <c r="E16" s="91"/>
      <c r="F16" s="91" t="s">
        <v>106</v>
      </c>
      <c r="G16" s="91"/>
      <c r="H16" s="4"/>
    </row>
    <row r="17" spans="1:8" ht="15.75" customHeight="1">
      <c r="A17" s="69">
        <v>4</v>
      </c>
      <c r="B17" s="91" t="s">
        <v>82</v>
      </c>
      <c r="C17" s="91"/>
      <c r="D17" s="91" t="s">
        <v>159</v>
      </c>
      <c r="E17" s="91"/>
      <c r="F17" s="91" t="s">
        <v>189</v>
      </c>
      <c r="G17" s="91"/>
      <c r="H17" s="4"/>
    </row>
    <row r="18" spans="1:8" ht="15.75" customHeight="1">
      <c r="A18" s="69">
        <v>5</v>
      </c>
      <c r="B18" s="91" t="s">
        <v>82</v>
      </c>
      <c r="C18" s="91"/>
      <c r="D18" s="91" t="s">
        <v>160</v>
      </c>
      <c r="E18" s="91"/>
      <c r="F18" s="91" t="s">
        <v>161</v>
      </c>
      <c r="G18" s="91"/>
      <c r="H18" s="4"/>
    </row>
    <row r="19" spans="1:8" ht="15.75" customHeight="1">
      <c r="A19" s="69">
        <v>6</v>
      </c>
      <c r="B19" s="91" t="s">
        <v>83</v>
      </c>
      <c r="C19" s="91"/>
      <c r="D19" s="85" t="s">
        <v>155</v>
      </c>
      <c r="E19" s="85"/>
      <c r="F19" s="119" t="s">
        <v>156</v>
      </c>
      <c r="G19" s="119"/>
      <c r="H19" s="4"/>
    </row>
    <row r="20" spans="1:8" ht="15.75">
      <c r="A20" s="69">
        <v>7</v>
      </c>
      <c r="B20" s="121" t="s">
        <v>83</v>
      </c>
      <c r="C20" s="121"/>
      <c r="D20" s="85" t="s">
        <v>157</v>
      </c>
      <c r="E20" s="85"/>
      <c r="F20" s="119" t="s">
        <v>158</v>
      </c>
      <c r="G20" s="119"/>
      <c r="H20" s="4"/>
    </row>
    <row r="21" spans="1:8" ht="15.75">
      <c r="A21" s="69">
        <v>8</v>
      </c>
      <c r="B21" s="122" t="s">
        <v>84</v>
      </c>
      <c r="C21" s="122"/>
      <c r="D21" s="85" t="s">
        <v>162</v>
      </c>
      <c r="E21" s="85"/>
      <c r="F21" s="119" t="s">
        <v>163</v>
      </c>
      <c r="G21" s="119"/>
      <c r="H21" s="4"/>
    </row>
    <row r="22" spans="1:8" ht="15.75">
      <c r="A22" s="69">
        <v>9</v>
      </c>
      <c r="B22" s="122" t="s">
        <v>84</v>
      </c>
      <c r="C22" s="122"/>
      <c r="D22" s="85" t="s">
        <v>92</v>
      </c>
      <c r="E22" s="85"/>
      <c r="F22" s="85" t="s">
        <v>153</v>
      </c>
      <c r="G22" s="85"/>
      <c r="H22" s="4"/>
    </row>
    <row r="23" spans="1:8" ht="15.75">
      <c r="A23" s="69">
        <v>10</v>
      </c>
      <c r="B23" s="122" t="s">
        <v>84</v>
      </c>
      <c r="C23" s="122"/>
      <c r="D23" s="85" t="s">
        <v>93</v>
      </c>
      <c r="E23" s="85"/>
      <c r="F23" s="85" t="s">
        <v>107</v>
      </c>
      <c r="G23" s="85"/>
      <c r="H23" s="4"/>
    </row>
    <row r="24" spans="1:8" ht="15.75">
      <c r="A24" s="69">
        <v>11</v>
      </c>
      <c r="B24" s="122" t="s">
        <v>84</v>
      </c>
      <c r="C24" s="122"/>
      <c r="D24" s="85" t="s">
        <v>94</v>
      </c>
      <c r="E24" s="85"/>
      <c r="F24" s="85" t="s">
        <v>164</v>
      </c>
      <c r="G24" s="85"/>
      <c r="H24" s="4"/>
    </row>
    <row r="25" spans="1:8" ht="15.75">
      <c r="A25" s="69">
        <v>12</v>
      </c>
      <c r="B25" s="122" t="s">
        <v>84</v>
      </c>
      <c r="C25" s="122"/>
      <c r="D25" s="85" t="s">
        <v>95</v>
      </c>
      <c r="E25" s="85"/>
      <c r="F25" s="85" t="s">
        <v>154</v>
      </c>
      <c r="G25" s="85"/>
      <c r="H25" s="4"/>
    </row>
    <row r="26" spans="1:8" ht="15.75" customHeight="1">
      <c r="A26" s="69">
        <v>13</v>
      </c>
      <c r="B26" s="122" t="s">
        <v>84</v>
      </c>
      <c r="C26" s="122"/>
      <c r="D26" s="85" t="s">
        <v>96</v>
      </c>
      <c r="E26" s="85"/>
      <c r="F26" s="85" t="s">
        <v>108</v>
      </c>
      <c r="G26" s="85"/>
      <c r="H26" s="4"/>
    </row>
    <row r="27" spans="1:8" ht="15.75" customHeight="1">
      <c r="A27" s="69">
        <v>14</v>
      </c>
      <c r="B27" s="121" t="s">
        <v>85</v>
      </c>
      <c r="C27" s="121"/>
      <c r="D27" s="85" t="s">
        <v>97</v>
      </c>
      <c r="E27" s="85"/>
      <c r="F27" s="85" t="s">
        <v>109</v>
      </c>
      <c r="G27" s="85"/>
      <c r="H27" s="4"/>
    </row>
    <row r="28" spans="1:8" ht="15.75" customHeight="1">
      <c r="A28" s="69">
        <v>15</v>
      </c>
      <c r="B28" s="121" t="s">
        <v>86</v>
      </c>
      <c r="C28" s="121"/>
      <c r="D28" s="85" t="s">
        <v>98</v>
      </c>
      <c r="E28" s="85"/>
      <c r="F28" s="85" t="s">
        <v>110</v>
      </c>
      <c r="G28" s="85"/>
      <c r="H28" s="4"/>
    </row>
    <row r="29" spans="1:8" ht="30" customHeight="1">
      <c r="A29" s="55">
        <v>16</v>
      </c>
      <c r="B29" s="91" t="s">
        <v>87</v>
      </c>
      <c r="C29" s="91"/>
      <c r="D29" s="85" t="s">
        <v>99</v>
      </c>
      <c r="E29" s="85"/>
      <c r="F29" s="85" t="s">
        <v>111</v>
      </c>
      <c r="G29" s="85"/>
      <c r="H29" s="4"/>
    </row>
    <row r="30" spans="1:8" ht="15.75" customHeight="1">
      <c r="A30" s="69">
        <v>17</v>
      </c>
      <c r="B30" s="121" t="s">
        <v>88</v>
      </c>
      <c r="C30" s="121"/>
      <c r="D30" s="85" t="s">
        <v>100</v>
      </c>
      <c r="E30" s="85"/>
      <c r="F30" s="85" t="s">
        <v>112</v>
      </c>
      <c r="G30" s="85"/>
      <c r="H30" s="4"/>
    </row>
    <row r="31" spans="1:8" ht="15.75" customHeight="1">
      <c r="A31" s="69">
        <v>18</v>
      </c>
      <c r="B31" s="121" t="s">
        <v>88</v>
      </c>
      <c r="C31" s="121"/>
      <c r="D31" s="85" t="s">
        <v>102</v>
      </c>
      <c r="E31" s="85"/>
      <c r="F31" s="85" t="s">
        <v>113</v>
      </c>
      <c r="G31" s="85"/>
      <c r="H31" s="4"/>
    </row>
    <row r="32" spans="1:8" ht="15.75" customHeight="1">
      <c r="A32" s="69">
        <v>19</v>
      </c>
      <c r="B32" s="121" t="s">
        <v>104</v>
      </c>
      <c r="C32" s="121"/>
      <c r="D32" s="85" t="s">
        <v>101</v>
      </c>
      <c r="E32" s="85"/>
      <c r="F32" s="85" t="s">
        <v>115</v>
      </c>
      <c r="G32" s="85"/>
      <c r="H32" s="4"/>
    </row>
    <row r="33" spans="1:8" ht="15.75" customHeight="1">
      <c r="A33" s="134" t="s">
        <v>32</v>
      </c>
      <c r="B33" s="134"/>
      <c r="C33" s="134"/>
      <c r="D33" s="134"/>
      <c r="E33" s="133">
        <v>19</v>
      </c>
      <c r="F33" s="133"/>
      <c r="G33" s="133"/>
      <c r="H33" s="4"/>
    </row>
    <row r="34" spans="1:8" s="8" customFormat="1" ht="15.75">
      <c r="A34" s="105" t="s">
        <v>34</v>
      </c>
      <c r="B34" s="105"/>
      <c r="C34" s="105"/>
      <c r="D34" s="105"/>
      <c r="E34" s="133">
        <v>9</v>
      </c>
      <c r="F34" s="133"/>
      <c r="G34" s="133"/>
      <c r="H34" s="7"/>
    </row>
    <row r="35" spans="1:8" ht="15.75">
      <c r="A35" s="105" t="s">
        <v>33</v>
      </c>
      <c r="B35" s="105"/>
      <c r="C35" s="105"/>
      <c r="D35" s="105"/>
      <c r="E35" s="133">
        <v>10</v>
      </c>
      <c r="F35" s="133"/>
      <c r="G35" s="133"/>
      <c r="H35" s="4"/>
    </row>
    <row r="36" spans="1:8" ht="15.75">
      <c r="A36" s="105" t="s">
        <v>36</v>
      </c>
      <c r="B36" s="105"/>
      <c r="C36" s="105"/>
      <c r="D36" s="105"/>
      <c r="E36" s="133">
        <v>17</v>
      </c>
      <c r="F36" s="133"/>
      <c r="G36" s="133"/>
      <c r="H36" s="4"/>
    </row>
    <row r="37" spans="1:8" ht="15.75">
      <c r="A37" s="77"/>
      <c r="B37" s="78"/>
      <c r="C37" s="78"/>
      <c r="D37" s="78"/>
      <c r="E37" s="78"/>
      <c r="F37" s="78"/>
      <c r="G37" s="79"/>
      <c r="H37" s="4"/>
    </row>
    <row r="38" spans="1:8" ht="0.75" customHeight="1">
      <c r="A38" s="80"/>
      <c r="B38" s="81"/>
      <c r="C38" s="81"/>
      <c r="D38" s="81"/>
      <c r="E38" s="81"/>
      <c r="F38" s="81"/>
      <c r="G38" s="82"/>
      <c r="H38" s="4"/>
    </row>
    <row r="39" spans="1:8" ht="15.75" customHeight="1">
      <c r="A39" s="100" t="s">
        <v>52</v>
      </c>
      <c r="B39" s="100"/>
      <c r="C39" s="100"/>
      <c r="D39" s="100"/>
      <c r="E39" s="100"/>
      <c r="F39" s="100"/>
      <c r="G39" s="100"/>
      <c r="H39" s="4"/>
    </row>
    <row r="40" spans="1:8" ht="26.25" customHeight="1">
      <c r="A40" s="104" t="s">
        <v>58</v>
      </c>
      <c r="B40" s="104"/>
      <c r="C40" s="104"/>
      <c r="D40" s="104"/>
      <c r="E40" s="104"/>
      <c r="F40" s="104"/>
      <c r="G40" s="104"/>
      <c r="H40" s="4"/>
    </row>
    <row r="41" spans="1:8" ht="27" customHeight="1">
      <c r="A41" s="83" t="s">
        <v>220</v>
      </c>
      <c r="B41" s="91"/>
      <c r="C41" s="91"/>
      <c r="D41" s="91"/>
      <c r="E41" s="91"/>
      <c r="F41" s="91"/>
      <c r="G41" s="91"/>
      <c r="H41" s="4"/>
    </row>
    <row r="42" spans="1:8" ht="27" customHeight="1">
      <c r="A42" s="83" t="s">
        <v>221</v>
      </c>
      <c r="B42" s="83"/>
      <c r="C42" s="83"/>
      <c r="D42" s="83"/>
      <c r="E42" s="83"/>
      <c r="F42" s="83"/>
      <c r="G42" s="83"/>
      <c r="H42" s="4"/>
    </row>
    <row r="43" spans="1:8" ht="16.5">
      <c r="A43" s="132" t="s">
        <v>81</v>
      </c>
      <c r="B43" s="132"/>
      <c r="C43" s="132"/>
      <c r="D43" s="132"/>
      <c r="E43" s="132"/>
      <c r="F43" s="132"/>
      <c r="G43" s="132"/>
      <c r="H43" s="4"/>
    </row>
    <row r="44" spans="1:8" ht="31.5">
      <c r="A44" s="70" t="s">
        <v>7</v>
      </c>
      <c r="B44" s="112" t="s">
        <v>39</v>
      </c>
      <c r="C44" s="112"/>
      <c r="D44" s="70" t="s">
        <v>8</v>
      </c>
      <c r="E44" s="112" t="s">
        <v>9</v>
      </c>
      <c r="F44" s="112"/>
      <c r="G44" s="64" t="s">
        <v>10</v>
      </c>
      <c r="H44" s="4"/>
    </row>
    <row r="45" spans="1:8" ht="167.25" customHeight="1">
      <c r="A45" s="76" t="s">
        <v>297</v>
      </c>
      <c r="B45" s="113" t="s">
        <v>298</v>
      </c>
      <c r="C45" s="113"/>
      <c r="D45" s="75" t="s">
        <v>116</v>
      </c>
      <c r="E45" s="131" t="s">
        <v>299</v>
      </c>
      <c r="F45" s="131"/>
      <c r="G45" s="74" t="s">
        <v>575</v>
      </c>
      <c r="H45" s="5"/>
    </row>
    <row r="46" spans="1:8" ht="83.25" customHeight="1">
      <c r="A46" s="115"/>
      <c r="B46" s="115"/>
      <c r="C46" s="115"/>
      <c r="D46" s="115"/>
      <c r="E46" s="115"/>
      <c r="F46" s="115"/>
      <c r="G46" s="115"/>
      <c r="H46" s="4"/>
    </row>
    <row r="47" spans="1:8" ht="18.75">
      <c r="A47" s="100" t="s">
        <v>53</v>
      </c>
      <c r="B47" s="100"/>
      <c r="C47" s="100"/>
      <c r="D47" s="100"/>
      <c r="E47" s="100"/>
      <c r="F47" s="100"/>
      <c r="G47" s="100"/>
      <c r="H47" s="4"/>
    </row>
    <row r="48" spans="1:8" ht="16.5">
      <c r="A48" s="104" t="s">
        <v>79</v>
      </c>
      <c r="B48" s="104"/>
      <c r="C48" s="104"/>
      <c r="D48" s="104"/>
      <c r="E48" s="104"/>
      <c r="F48" s="104"/>
      <c r="G48" s="104"/>
      <c r="H48" s="4"/>
    </row>
    <row r="49" spans="1:8" ht="15.75">
      <c r="A49" s="65" t="s">
        <v>11</v>
      </c>
      <c r="B49" s="86" t="s">
        <v>35</v>
      </c>
      <c r="C49" s="86"/>
      <c r="D49" s="86"/>
      <c r="E49" s="86" t="s">
        <v>201</v>
      </c>
      <c r="F49" s="86"/>
      <c r="G49" s="86"/>
      <c r="H49" s="4"/>
    </row>
    <row r="50" spans="1:8" ht="15.75">
      <c r="A50" s="55" t="s">
        <v>300</v>
      </c>
      <c r="B50" s="91" t="s">
        <v>232</v>
      </c>
      <c r="C50" s="91"/>
      <c r="D50" s="91"/>
      <c r="E50" s="102" t="s">
        <v>226</v>
      </c>
      <c r="F50" s="102"/>
      <c r="G50" s="102"/>
      <c r="H50" s="4"/>
    </row>
    <row r="51" spans="1:8" ht="15.75">
      <c r="A51" s="55" t="s">
        <v>301</v>
      </c>
      <c r="B51" s="91" t="s">
        <v>232</v>
      </c>
      <c r="C51" s="91"/>
      <c r="D51" s="91"/>
      <c r="E51" s="102"/>
      <c r="F51" s="102"/>
      <c r="G51" s="102"/>
      <c r="H51" s="4"/>
    </row>
    <row r="52" spans="1:8" ht="15.75">
      <c r="A52" s="55" t="s">
        <v>302</v>
      </c>
      <c r="B52" s="91" t="s">
        <v>232</v>
      </c>
      <c r="C52" s="91"/>
      <c r="D52" s="91"/>
      <c r="E52" s="102"/>
      <c r="F52" s="102"/>
      <c r="G52" s="102"/>
      <c r="H52" s="4"/>
    </row>
    <row r="53" spans="1:8" ht="15.75">
      <c r="A53" s="55" t="s">
        <v>303</v>
      </c>
      <c r="B53" s="91" t="s">
        <v>232</v>
      </c>
      <c r="C53" s="91"/>
      <c r="D53" s="91"/>
      <c r="E53" s="102"/>
      <c r="F53" s="102"/>
      <c r="G53" s="102"/>
      <c r="H53" s="4"/>
    </row>
    <row r="54" spans="1:8" ht="15.75">
      <c r="A54" s="55" t="s">
        <v>304</v>
      </c>
      <c r="B54" s="91" t="s">
        <v>232</v>
      </c>
      <c r="C54" s="91"/>
      <c r="D54" s="91"/>
      <c r="E54" s="102"/>
      <c r="F54" s="102"/>
      <c r="G54" s="102"/>
      <c r="H54" s="4"/>
    </row>
    <row r="55" spans="1:8" ht="15.75">
      <c r="A55" s="55" t="s">
        <v>305</v>
      </c>
      <c r="B55" s="91" t="s">
        <v>232</v>
      </c>
      <c r="C55" s="91"/>
      <c r="D55" s="91"/>
      <c r="E55" s="102"/>
      <c r="F55" s="102"/>
      <c r="G55" s="102"/>
      <c r="H55" s="4"/>
    </row>
    <row r="56" spans="1:8" ht="15.75" customHeight="1">
      <c r="A56" s="55" t="s">
        <v>228</v>
      </c>
      <c r="B56" s="91" t="s">
        <v>232</v>
      </c>
      <c r="C56" s="91"/>
      <c r="D56" s="91"/>
      <c r="E56" s="102"/>
      <c r="F56" s="102"/>
      <c r="G56" s="102"/>
      <c r="H56" s="4"/>
    </row>
    <row r="57" spans="1:8" ht="15.75">
      <c r="A57" s="55" t="s">
        <v>229</v>
      </c>
      <c r="B57" s="91" t="s">
        <v>232</v>
      </c>
      <c r="C57" s="91"/>
      <c r="D57" s="91"/>
      <c r="E57" s="102"/>
      <c r="F57" s="102"/>
      <c r="G57" s="102"/>
      <c r="H57" s="4"/>
    </row>
    <row r="58" spans="1:8" ht="15.75">
      <c r="A58" s="55" t="s">
        <v>230</v>
      </c>
      <c r="B58" s="91" t="s">
        <v>232</v>
      </c>
      <c r="C58" s="91"/>
      <c r="D58" s="91"/>
      <c r="E58" s="102"/>
      <c r="F58" s="102"/>
      <c r="G58" s="102"/>
      <c r="H58" s="4"/>
    </row>
    <row r="59" spans="1:8" ht="15.75">
      <c r="A59" s="55" t="s">
        <v>306</v>
      </c>
      <c r="B59" s="91" t="s">
        <v>232</v>
      </c>
      <c r="C59" s="91"/>
      <c r="D59" s="91"/>
      <c r="E59" s="102"/>
      <c r="F59" s="102"/>
      <c r="G59" s="102"/>
      <c r="H59" s="4"/>
    </row>
    <row r="60" spans="1:8" ht="15.75">
      <c r="A60" s="55" t="s">
        <v>307</v>
      </c>
      <c r="B60" s="91" t="s">
        <v>232</v>
      </c>
      <c r="C60" s="91"/>
      <c r="D60" s="91"/>
      <c r="E60" s="102"/>
      <c r="F60" s="102"/>
      <c r="G60" s="102"/>
      <c r="H60" s="4"/>
    </row>
    <row r="61" spans="1:8" ht="15.75">
      <c r="A61" s="55" t="s">
        <v>308</v>
      </c>
      <c r="B61" s="91" t="s">
        <v>233</v>
      </c>
      <c r="C61" s="91"/>
      <c r="D61" s="91"/>
      <c r="E61" s="102"/>
      <c r="F61" s="102"/>
      <c r="G61" s="102"/>
      <c r="H61" s="4"/>
    </row>
    <row r="62" spans="1:8" ht="39" customHeight="1">
      <c r="A62" s="94" t="s">
        <v>309</v>
      </c>
      <c r="B62" s="94"/>
      <c r="C62" s="94"/>
      <c r="D62" s="94"/>
      <c r="E62" s="94"/>
      <c r="F62" s="94"/>
      <c r="G62" s="94"/>
      <c r="H62" s="4"/>
    </row>
    <row r="63" spans="1:8" s="8" customFormat="1" ht="15.75">
      <c r="A63" s="115"/>
      <c r="B63" s="115"/>
      <c r="C63" s="115"/>
      <c r="D63" s="115"/>
      <c r="E63" s="115"/>
      <c r="F63" s="115"/>
      <c r="G63" s="115"/>
      <c r="H63" s="7"/>
    </row>
    <row r="64" spans="1:8" ht="16.5">
      <c r="A64" s="104" t="s">
        <v>54</v>
      </c>
      <c r="B64" s="104"/>
      <c r="C64" s="104"/>
      <c r="D64" s="104"/>
      <c r="E64" s="104"/>
      <c r="F64" s="104"/>
      <c r="G64" s="104"/>
      <c r="H64" s="4"/>
    </row>
    <row r="65" spans="1:8" ht="15.75">
      <c r="A65" s="65" t="s">
        <v>11</v>
      </c>
      <c r="B65" s="86" t="s">
        <v>12</v>
      </c>
      <c r="C65" s="86"/>
      <c r="D65" s="86"/>
      <c r="E65" s="87" t="s">
        <v>200</v>
      </c>
      <c r="F65" s="87"/>
      <c r="G65" s="87"/>
      <c r="H65" s="4"/>
    </row>
    <row r="66" spans="1:8" ht="15.75">
      <c r="A66" s="55" t="s">
        <v>300</v>
      </c>
      <c r="B66" s="91" t="s">
        <v>232</v>
      </c>
      <c r="C66" s="91"/>
      <c r="D66" s="91"/>
      <c r="E66" s="102" t="s">
        <v>226</v>
      </c>
      <c r="F66" s="102"/>
      <c r="G66" s="102"/>
      <c r="H66" s="4"/>
    </row>
    <row r="67" spans="1:8" ht="15.75">
      <c r="A67" s="55" t="s">
        <v>301</v>
      </c>
      <c r="B67" s="91" t="s">
        <v>232</v>
      </c>
      <c r="C67" s="91"/>
      <c r="D67" s="91"/>
      <c r="E67" s="102"/>
      <c r="F67" s="102"/>
      <c r="G67" s="102"/>
      <c r="H67" s="4"/>
    </row>
    <row r="68" spans="1:8" ht="15.75">
      <c r="A68" s="55" t="s">
        <v>302</v>
      </c>
      <c r="B68" s="91" t="s">
        <v>232</v>
      </c>
      <c r="C68" s="91"/>
      <c r="D68" s="91"/>
      <c r="E68" s="102"/>
      <c r="F68" s="102"/>
      <c r="G68" s="102"/>
      <c r="H68" s="4"/>
    </row>
    <row r="69" spans="1:8" ht="15.75">
      <c r="A69" s="55" t="s">
        <v>303</v>
      </c>
      <c r="B69" s="91" t="s">
        <v>232</v>
      </c>
      <c r="C69" s="91"/>
      <c r="D69" s="91"/>
      <c r="E69" s="102"/>
      <c r="F69" s="102"/>
      <c r="G69" s="102"/>
      <c r="H69" s="4"/>
    </row>
    <row r="70" spans="1:8" ht="15.75">
      <c r="A70" s="55" t="s">
        <v>304</v>
      </c>
      <c r="B70" s="91" t="s">
        <v>232</v>
      </c>
      <c r="C70" s="91"/>
      <c r="D70" s="91"/>
      <c r="E70" s="102"/>
      <c r="F70" s="102"/>
      <c r="G70" s="102"/>
      <c r="H70" s="4"/>
    </row>
    <row r="71" spans="1:8" ht="15.75">
      <c r="A71" s="55" t="s">
        <v>305</v>
      </c>
      <c r="B71" s="91" t="s">
        <v>232</v>
      </c>
      <c r="C71" s="91"/>
      <c r="D71" s="91"/>
      <c r="E71" s="102"/>
      <c r="F71" s="102"/>
      <c r="G71" s="102"/>
      <c r="H71" s="4"/>
    </row>
    <row r="72" spans="1:8" ht="15.75">
      <c r="A72" s="55" t="s">
        <v>228</v>
      </c>
      <c r="B72" s="91" t="s">
        <v>232</v>
      </c>
      <c r="C72" s="91"/>
      <c r="D72" s="91"/>
      <c r="E72" s="102"/>
      <c r="F72" s="102"/>
      <c r="G72" s="102"/>
      <c r="H72" s="4"/>
    </row>
    <row r="73" spans="1:8" ht="15.75">
      <c r="A73" s="55" t="s">
        <v>229</v>
      </c>
      <c r="B73" s="91" t="s">
        <v>232</v>
      </c>
      <c r="C73" s="91"/>
      <c r="D73" s="91"/>
      <c r="E73" s="102"/>
      <c r="F73" s="102"/>
      <c r="G73" s="102"/>
      <c r="H73" s="4"/>
    </row>
    <row r="74" spans="1:8" ht="15.75">
      <c r="A74" s="55" t="s">
        <v>230</v>
      </c>
      <c r="B74" s="91" t="s">
        <v>232</v>
      </c>
      <c r="C74" s="91"/>
      <c r="D74" s="91"/>
      <c r="E74" s="102"/>
      <c r="F74" s="102"/>
      <c r="G74" s="102"/>
      <c r="H74" s="4"/>
    </row>
    <row r="75" spans="1:8" ht="15.75">
      <c r="A75" s="55" t="s">
        <v>306</v>
      </c>
      <c r="B75" s="91" t="s">
        <v>232</v>
      </c>
      <c r="C75" s="91"/>
      <c r="D75" s="91"/>
      <c r="E75" s="102"/>
      <c r="F75" s="102"/>
      <c r="G75" s="102"/>
      <c r="H75" s="4"/>
    </row>
    <row r="76" spans="1:8" ht="15.75">
      <c r="A76" s="55" t="s">
        <v>307</v>
      </c>
      <c r="B76" s="91" t="s">
        <v>232</v>
      </c>
      <c r="C76" s="91"/>
      <c r="D76" s="91"/>
      <c r="E76" s="102"/>
      <c r="F76" s="102"/>
      <c r="G76" s="102"/>
      <c r="H76" s="4"/>
    </row>
    <row r="77" spans="1:8" ht="15.75">
      <c r="A77" s="55" t="s">
        <v>308</v>
      </c>
      <c r="B77" s="91" t="s">
        <v>233</v>
      </c>
      <c r="C77" s="91"/>
      <c r="D77" s="91"/>
      <c r="E77" s="102"/>
      <c r="F77" s="102"/>
      <c r="G77" s="102"/>
      <c r="H77" s="4"/>
    </row>
    <row r="78" spans="1:8" ht="34.5" customHeight="1">
      <c r="A78" s="94" t="s">
        <v>310</v>
      </c>
      <c r="B78" s="94"/>
      <c r="C78" s="94"/>
      <c r="D78" s="94"/>
      <c r="E78" s="94"/>
      <c r="F78" s="94"/>
      <c r="G78" s="94"/>
      <c r="H78" s="4"/>
    </row>
    <row r="79" spans="1:8" ht="15.75">
      <c r="A79" s="98"/>
      <c r="B79" s="98"/>
      <c r="C79" s="98"/>
      <c r="D79" s="98"/>
      <c r="E79" s="98"/>
      <c r="F79" s="98"/>
      <c r="G79" s="98"/>
      <c r="H79" s="4"/>
    </row>
    <row r="80" spans="1:8" ht="18.75" customHeight="1">
      <c r="A80" s="104" t="s">
        <v>55</v>
      </c>
      <c r="B80" s="104"/>
      <c r="C80" s="104"/>
      <c r="D80" s="104"/>
      <c r="E80" s="104"/>
      <c r="F80" s="104"/>
      <c r="G80" s="104"/>
      <c r="H80" s="4"/>
    </row>
    <row r="81" spans="1:8" ht="34.5" customHeight="1">
      <c r="A81" s="58" t="s">
        <v>11</v>
      </c>
      <c r="B81" s="58" t="s">
        <v>13</v>
      </c>
      <c r="C81" s="86" t="s">
        <v>166</v>
      </c>
      <c r="D81" s="86"/>
      <c r="E81" s="86" t="s">
        <v>218</v>
      </c>
      <c r="F81" s="86"/>
      <c r="G81" s="58" t="s">
        <v>40</v>
      </c>
      <c r="H81" s="4"/>
    </row>
    <row r="82" spans="1:8" ht="34.5" customHeight="1">
      <c r="A82" s="56" t="s">
        <v>300</v>
      </c>
      <c r="B82" s="56">
        <v>9</v>
      </c>
      <c r="C82" s="91">
        <v>9</v>
      </c>
      <c r="D82" s="91"/>
      <c r="E82" s="91">
        <v>0</v>
      </c>
      <c r="F82" s="91"/>
      <c r="G82" s="54" t="s">
        <v>190</v>
      </c>
      <c r="H82" s="4"/>
    </row>
    <row r="83" spans="1:8" ht="34.5" customHeight="1">
      <c r="A83" s="56" t="s">
        <v>301</v>
      </c>
      <c r="B83" s="56">
        <v>10</v>
      </c>
      <c r="C83" s="91">
        <v>10</v>
      </c>
      <c r="D83" s="91"/>
      <c r="E83" s="91">
        <v>0</v>
      </c>
      <c r="F83" s="91"/>
      <c r="G83" s="54" t="s">
        <v>190</v>
      </c>
      <c r="H83" s="4"/>
    </row>
    <row r="84" spans="1:8" ht="34.5" customHeight="1">
      <c r="A84" s="56" t="s">
        <v>302</v>
      </c>
      <c r="B84" s="56">
        <v>29</v>
      </c>
      <c r="C84" s="91">
        <v>29</v>
      </c>
      <c r="D84" s="91"/>
      <c r="E84" s="91">
        <v>0</v>
      </c>
      <c r="F84" s="91"/>
      <c r="G84" s="54" t="s">
        <v>190</v>
      </c>
      <c r="H84" s="4"/>
    </row>
    <row r="85" spans="1:8" ht="34.5" customHeight="1">
      <c r="A85" s="56" t="s">
        <v>303</v>
      </c>
      <c r="B85" s="56">
        <v>15</v>
      </c>
      <c r="C85" s="91">
        <v>15</v>
      </c>
      <c r="D85" s="91"/>
      <c r="E85" s="91">
        <v>0</v>
      </c>
      <c r="F85" s="91"/>
      <c r="G85" s="54" t="s">
        <v>190</v>
      </c>
      <c r="H85" s="4"/>
    </row>
    <row r="86" spans="1:8" ht="34.5" customHeight="1">
      <c r="A86" s="56" t="s">
        <v>304</v>
      </c>
      <c r="B86" s="56">
        <v>5</v>
      </c>
      <c r="C86" s="91">
        <v>4</v>
      </c>
      <c r="D86" s="91"/>
      <c r="E86" s="91">
        <v>1</v>
      </c>
      <c r="F86" s="91"/>
      <c r="G86" s="54" t="s">
        <v>190</v>
      </c>
      <c r="H86" s="4"/>
    </row>
    <row r="87" spans="1:8" ht="34.5" customHeight="1">
      <c r="A87" s="56" t="s">
        <v>305</v>
      </c>
      <c r="B87" s="56">
        <v>6</v>
      </c>
      <c r="C87" s="91">
        <v>5</v>
      </c>
      <c r="D87" s="91"/>
      <c r="E87" s="91">
        <v>1</v>
      </c>
      <c r="F87" s="91"/>
      <c r="G87" s="54" t="s">
        <v>190</v>
      </c>
      <c r="H87" s="4"/>
    </row>
    <row r="88" spans="1:8" ht="34.5" customHeight="1">
      <c r="A88" s="56" t="s">
        <v>228</v>
      </c>
      <c r="B88" s="56">
        <v>6</v>
      </c>
      <c r="C88" s="85">
        <v>6</v>
      </c>
      <c r="D88" s="85"/>
      <c r="E88" s="85">
        <v>0</v>
      </c>
      <c r="F88" s="85"/>
      <c r="G88" s="54" t="s">
        <v>190</v>
      </c>
      <c r="H88" s="4"/>
    </row>
    <row r="89" spans="1:8" ht="34.5" customHeight="1">
      <c r="A89" s="56" t="s">
        <v>229</v>
      </c>
      <c r="B89" s="56">
        <v>9</v>
      </c>
      <c r="C89" s="85">
        <v>9</v>
      </c>
      <c r="D89" s="85"/>
      <c r="E89" s="85">
        <v>0</v>
      </c>
      <c r="F89" s="85"/>
      <c r="G89" s="54" t="s">
        <v>190</v>
      </c>
      <c r="H89" s="4"/>
    </row>
    <row r="90" spans="1:8" ht="34.5" customHeight="1">
      <c r="A90" s="56" t="s">
        <v>230</v>
      </c>
      <c r="B90" s="56">
        <v>5</v>
      </c>
      <c r="C90" s="85">
        <v>5</v>
      </c>
      <c r="D90" s="85"/>
      <c r="E90" s="85">
        <v>0</v>
      </c>
      <c r="F90" s="85"/>
      <c r="G90" s="54" t="s">
        <v>190</v>
      </c>
      <c r="H90" s="4"/>
    </row>
    <row r="91" spans="1:8" ht="34.5" customHeight="1">
      <c r="A91" s="56" t="s">
        <v>306</v>
      </c>
      <c r="B91" s="56">
        <v>2</v>
      </c>
      <c r="C91" s="85">
        <v>2</v>
      </c>
      <c r="D91" s="85"/>
      <c r="E91" s="85">
        <v>0</v>
      </c>
      <c r="F91" s="85"/>
      <c r="G91" s="54" t="s">
        <v>190</v>
      </c>
      <c r="H91" s="4"/>
    </row>
    <row r="92" spans="1:8" ht="34.5" customHeight="1">
      <c r="A92" s="56" t="s">
        <v>307</v>
      </c>
      <c r="B92" s="56">
        <v>4</v>
      </c>
      <c r="C92" s="85">
        <v>4</v>
      </c>
      <c r="D92" s="85"/>
      <c r="E92" s="85">
        <v>0</v>
      </c>
      <c r="F92" s="85"/>
      <c r="G92" s="54" t="s">
        <v>190</v>
      </c>
      <c r="H92" s="4"/>
    </row>
    <row r="93" spans="1:8" ht="34.5" customHeight="1">
      <c r="A93" s="63" t="s">
        <v>308</v>
      </c>
      <c r="B93" s="63">
        <v>3</v>
      </c>
      <c r="C93" s="96">
        <v>3</v>
      </c>
      <c r="D93" s="96"/>
      <c r="E93" s="96">
        <v>0</v>
      </c>
      <c r="F93" s="96"/>
      <c r="G93" s="54" t="s">
        <v>190</v>
      </c>
      <c r="H93" s="4"/>
    </row>
    <row r="94" spans="1:8" ht="28.5" customHeight="1">
      <c r="A94" s="67" t="s">
        <v>167</v>
      </c>
      <c r="B94" s="67">
        <f>SUM(B82:B93)</f>
        <v>103</v>
      </c>
      <c r="C94" s="102">
        <f>SUM(C82:C93)</f>
        <v>101</v>
      </c>
      <c r="D94" s="102"/>
      <c r="E94" s="102">
        <f>SUM(E82:E93)</f>
        <v>2</v>
      </c>
      <c r="F94" s="102"/>
      <c r="G94" s="54" t="s">
        <v>190</v>
      </c>
      <c r="H94" s="4"/>
    </row>
    <row r="95" spans="1:8" ht="21" customHeight="1">
      <c r="A95" s="94" t="s">
        <v>558</v>
      </c>
      <c r="B95" s="94"/>
      <c r="C95" s="94"/>
      <c r="D95" s="94"/>
      <c r="E95" s="94"/>
      <c r="F95" s="94"/>
      <c r="G95" s="94"/>
      <c r="H95" s="4"/>
    </row>
    <row r="96" spans="1:8" s="8" customFormat="1" ht="15.75">
      <c r="A96" s="115"/>
      <c r="B96" s="115"/>
      <c r="C96" s="115"/>
      <c r="D96" s="115"/>
      <c r="E96" s="115"/>
      <c r="F96" s="115"/>
      <c r="G96" s="115"/>
      <c r="H96" s="7"/>
    </row>
    <row r="97" spans="1:8" ht="21.75" customHeight="1">
      <c r="A97" s="104" t="s">
        <v>56</v>
      </c>
      <c r="B97" s="104"/>
      <c r="C97" s="104"/>
      <c r="D97" s="104"/>
      <c r="E97" s="104"/>
      <c r="F97" s="104"/>
      <c r="G97" s="104"/>
      <c r="H97" s="4"/>
    </row>
    <row r="98" spans="1:8" ht="62.25" customHeight="1">
      <c r="A98" s="58" t="s">
        <v>15</v>
      </c>
      <c r="B98" s="17" t="s">
        <v>16</v>
      </c>
      <c r="C98" s="20" t="s">
        <v>293</v>
      </c>
      <c r="D98" s="20" t="s">
        <v>280</v>
      </c>
      <c r="E98" s="20" t="s">
        <v>367</v>
      </c>
      <c r="F98" s="17" t="s">
        <v>17</v>
      </c>
      <c r="G98" s="20" t="s">
        <v>148</v>
      </c>
    </row>
    <row r="99" spans="1:8" ht="202.5" customHeight="1">
      <c r="A99" s="24" t="s">
        <v>568</v>
      </c>
      <c r="B99" s="28" t="s">
        <v>117</v>
      </c>
      <c r="C99" s="50" t="s">
        <v>290</v>
      </c>
      <c r="D99" s="50" t="s">
        <v>559</v>
      </c>
      <c r="E99" s="44">
        <v>0.97</v>
      </c>
      <c r="F99" s="28" t="s">
        <v>569</v>
      </c>
      <c r="G99" s="68" t="s">
        <v>311</v>
      </c>
    </row>
    <row r="100" spans="1:8" ht="249.75" customHeight="1">
      <c r="A100" s="24" t="s">
        <v>208</v>
      </c>
      <c r="B100" s="28" t="s">
        <v>118</v>
      </c>
      <c r="C100" s="47" t="s">
        <v>279</v>
      </c>
      <c r="D100" s="48" t="s">
        <v>523</v>
      </c>
      <c r="E100" s="44">
        <v>0.98</v>
      </c>
      <c r="F100" s="46" t="s">
        <v>524</v>
      </c>
      <c r="G100" s="68" t="s">
        <v>311</v>
      </c>
    </row>
    <row r="101" spans="1:8" ht="176.25" customHeight="1">
      <c r="A101" s="19" t="s">
        <v>209</v>
      </c>
      <c r="B101" s="28" t="s">
        <v>165</v>
      </c>
      <c r="C101" s="49" t="s">
        <v>291</v>
      </c>
      <c r="D101" s="49" t="s">
        <v>521</v>
      </c>
      <c r="E101" s="44">
        <v>0.98</v>
      </c>
      <c r="F101" s="46" t="s">
        <v>522</v>
      </c>
      <c r="G101" s="68" t="s">
        <v>311</v>
      </c>
    </row>
    <row r="102" spans="1:8" ht="229.5" customHeight="1">
      <c r="A102" s="21" t="s">
        <v>210</v>
      </c>
      <c r="B102" s="28" t="s">
        <v>119</v>
      </c>
      <c r="C102" s="47" t="s">
        <v>282</v>
      </c>
      <c r="D102" s="48" t="s">
        <v>519</v>
      </c>
      <c r="E102" s="44">
        <v>0.44</v>
      </c>
      <c r="F102" s="46" t="s">
        <v>576</v>
      </c>
      <c r="G102" s="68" t="s">
        <v>311</v>
      </c>
    </row>
    <row r="103" spans="1:8" ht="319.5" customHeight="1">
      <c r="A103" s="19" t="s">
        <v>215</v>
      </c>
      <c r="B103" s="28" t="s">
        <v>147</v>
      </c>
      <c r="C103" s="48" t="s">
        <v>294</v>
      </c>
      <c r="D103" s="48" t="s">
        <v>560</v>
      </c>
      <c r="E103" s="44">
        <v>0.31</v>
      </c>
      <c r="F103" s="46" t="s">
        <v>561</v>
      </c>
      <c r="G103" s="68" t="s">
        <v>311</v>
      </c>
    </row>
    <row r="104" spans="1:8" ht="164.25" customHeight="1">
      <c r="A104" s="21" t="s">
        <v>572</v>
      </c>
      <c r="B104" s="28" t="s">
        <v>207</v>
      </c>
      <c r="C104" s="47" t="s">
        <v>292</v>
      </c>
      <c r="D104" s="47" t="s">
        <v>520</v>
      </c>
      <c r="E104" s="45">
        <v>0.99</v>
      </c>
      <c r="F104" s="51" t="s">
        <v>570</v>
      </c>
      <c r="G104" s="68" t="s">
        <v>311</v>
      </c>
    </row>
    <row r="105" spans="1:8" ht="198" customHeight="1">
      <c r="A105" s="21" t="s">
        <v>571</v>
      </c>
      <c r="B105" s="28" t="s">
        <v>295</v>
      </c>
      <c r="C105" s="52" t="s">
        <v>566</v>
      </c>
      <c r="D105" s="47" t="s">
        <v>567</v>
      </c>
      <c r="E105" s="45">
        <v>0.74</v>
      </c>
      <c r="F105" s="28" t="s">
        <v>565</v>
      </c>
      <c r="G105" s="68" t="s">
        <v>311</v>
      </c>
    </row>
    <row r="106" spans="1:8" s="8" customFormat="1" ht="15.75">
      <c r="A106" s="127"/>
      <c r="B106" s="127"/>
      <c r="C106" s="127"/>
      <c r="D106" s="127"/>
      <c r="E106" s="127"/>
      <c r="F106" s="127"/>
      <c r="G106" s="127"/>
      <c r="H106" s="7"/>
    </row>
    <row r="107" spans="1:8" ht="21.75" customHeight="1">
      <c r="A107" s="104" t="s">
        <v>57</v>
      </c>
      <c r="B107" s="104"/>
      <c r="C107" s="104"/>
      <c r="D107" s="104"/>
      <c r="E107" s="104"/>
      <c r="F107" s="104"/>
      <c r="G107" s="104"/>
      <c r="H107" s="4"/>
    </row>
    <row r="108" spans="1:8" ht="15.75">
      <c r="A108" s="58" t="s">
        <v>18</v>
      </c>
      <c r="B108" s="58" t="s">
        <v>19</v>
      </c>
      <c r="C108" s="17" t="s">
        <v>42</v>
      </c>
      <c r="D108" s="58" t="s">
        <v>20</v>
      </c>
      <c r="E108" s="58" t="s">
        <v>21</v>
      </c>
      <c r="F108" s="65" t="s">
        <v>168</v>
      </c>
      <c r="G108" s="58" t="s">
        <v>199</v>
      </c>
      <c r="H108" s="4"/>
    </row>
    <row r="109" spans="1:8" ht="51.75" customHeight="1">
      <c r="A109" s="26">
        <v>469527</v>
      </c>
      <c r="B109" s="31" t="s">
        <v>312</v>
      </c>
      <c r="C109" s="15">
        <v>45802</v>
      </c>
      <c r="D109" s="26">
        <v>4200000000</v>
      </c>
      <c r="E109" s="26" t="s">
        <v>313</v>
      </c>
      <c r="F109" s="26" t="s">
        <v>242</v>
      </c>
      <c r="G109" s="36" t="s">
        <v>314</v>
      </c>
      <c r="H109" s="4"/>
    </row>
    <row r="110" spans="1:8" ht="106.5" customHeight="1">
      <c r="A110" s="26">
        <v>464212</v>
      </c>
      <c r="B110" s="31" t="s">
        <v>315</v>
      </c>
      <c r="C110" s="15">
        <v>45826</v>
      </c>
      <c r="D110" s="26">
        <v>9576000000</v>
      </c>
      <c r="E110" s="26" t="s">
        <v>316</v>
      </c>
      <c r="F110" s="26" t="s">
        <v>242</v>
      </c>
      <c r="G110" s="54" t="s">
        <v>317</v>
      </c>
      <c r="H110" s="4"/>
    </row>
    <row r="111" spans="1:8" ht="54.75" customHeight="1">
      <c r="A111" s="26">
        <v>470012</v>
      </c>
      <c r="B111" s="31" t="s">
        <v>318</v>
      </c>
      <c r="C111" s="15">
        <v>45828</v>
      </c>
      <c r="D111" s="26">
        <v>9061900</v>
      </c>
      <c r="E111" s="26" t="s">
        <v>319</v>
      </c>
      <c r="F111" s="26" t="s">
        <v>242</v>
      </c>
      <c r="G111" s="54" t="s">
        <v>320</v>
      </c>
      <c r="H111" s="4"/>
    </row>
    <row r="112" spans="1:8" ht="99" customHeight="1">
      <c r="A112" s="26">
        <v>470487</v>
      </c>
      <c r="B112" s="31" t="s">
        <v>321</v>
      </c>
      <c r="C112" s="15">
        <v>45835</v>
      </c>
      <c r="D112" s="26">
        <v>1300000000</v>
      </c>
      <c r="E112" s="26" t="s">
        <v>322</v>
      </c>
      <c r="F112" s="26" t="s">
        <v>242</v>
      </c>
      <c r="G112" s="54" t="s">
        <v>323</v>
      </c>
      <c r="H112" s="4"/>
    </row>
    <row r="113" spans="1:8" ht="74.25" customHeight="1">
      <c r="A113" s="26">
        <v>470495</v>
      </c>
      <c r="B113" s="31" t="s">
        <v>240</v>
      </c>
      <c r="C113" s="15">
        <v>45861</v>
      </c>
      <c r="D113" s="26">
        <v>247000000</v>
      </c>
      <c r="E113" s="26" t="s">
        <v>241</v>
      </c>
      <c r="F113" s="26" t="s">
        <v>242</v>
      </c>
      <c r="G113" s="29" t="s">
        <v>243</v>
      </c>
      <c r="H113" s="27"/>
    </row>
    <row r="114" spans="1:8" ht="69" customHeight="1">
      <c r="A114" s="26">
        <v>470723</v>
      </c>
      <c r="B114" s="31" t="s">
        <v>271</v>
      </c>
      <c r="C114" s="15">
        <v>45910</v>
      </c>
      <c r="D114" s="26">
        <v>391644000</v>
      </c>
      <c r="E114" s="26" t="s">
        <v>272</v>
      </c>
      <c r="F114" s="26" t="s">
        <v>242</v>
      </c>
      <c r="G114" s="54" t="s">
        <v>273</v>
      </c>
      <c r="H114" s="27"/>
    </row>
    <row r="115" spans="1:8" ht="59.25" customHeight="1">
      <c r="A115" s="26">
        <v>471739</v>
      </c>
      <c r="B115" s="32" t="s">
        <v>274</v>
      </c>
      <c r="C115" s="15">
        <v>45912</v>
      </c>
      <c r="D115" s="26">
        <v>960000000</v>
      </c>
      <c r="E115" s="26" t="s">
        <v>275</v>
      </c>
      <c r="F115" s="26" t="s">
        <v>242</v>
      </c>
      <c r="G115" s="54" t="s">
        <v>276</v>
      </c>
      <c r="H115" s="27"/>
    </row>
    <row r="116" spans="1:8" ht="96.75" customHeight="1">
      <c r="A116" s="30">
        <v>471347</v>
      </c>
      <c r="B116" s="32" t="s">
        <v>274</v>
      </c>
      <c r="C116" s="15">
        <v>45919</v>
      </c>
      <c r="D116" s="30">
        <v>1748041381</v>
      </c>
      <c r="E116" s="30" t="s">
        <v>277</v>
      </c>
      <c r="F116" s="26" t="s">
        <v>242</v>
      </c>
      <c r="G116" s="54" t="s">
        <v>278</v>
      </c>
      <c r="H116" s="4"/>
    </row>
    <row r="117" spans="1:8" ht="96.75" customHeight="1">
      <c r="A117" s="39">
        <v>474620</v>
      </c>
      <c r="B117" s="32" t="s">
        <v>368</v>
      </c>
      <c r="C117" s="40">
        <v>45953</v>
      </c>
      <c r="D117" s="39">
        <v>7097164527</v>
      </c>
      <c r="E117" s="68" t="s">
        <v>369</v>
      </c>
      <c r="F117" s="26" t="s">
        <v>370</v>
      </c>
      <c r="G117" s="13" t="s">
        <v>371</v>
      </c>
      <c r="H117" s="4"/>
    </row>
    <row r="118" spans="1:8" ht="96.75" customHeight="1">
      <c r="A118" s="39">
        <v>469541</v>
      </c>
      <c r="B118" s="32" t="s">
        <v>372</v>
      </c>
      <c r="C118" s="40">
        <v>45958</v>
      </c>
      <c r="D118" s="39">
        <v>149120422</v>
      </c>
      <c r="E118" s="68" t="s">
        <v>373</v>
      </c>
      <c r="F118" s="26" t="s">
        <v>370</v>
      </c>
      <c r="G118" s="13" t="s">
        <v>374</v>
      </c>
      <c r="H118" s="4"/>
    </row>
    <row r="119" spans="1:8" ht="96.75" customHeight="1">
      <c r="A119" s="39">
        <v>472682</v>
      </c>
      <c r="B119" s="28" t="s">
        <v>375</v>
      </c>
      <c r="C119" s="40">
        <v>45967</v>
      </c>
      <c r="D119" s="39">
        <v>131000000</v>
      </c>
      <c r="E119" s="68" t="s">
        <v>376</v>
      </c>
      <c r="F119" s="26" t="s">
        <v>370</v>
      </c>
      <c r="G119" s="13" t="s">
        <v>377</v>
      </c>
      <c r="H119" s="4"/>
    </row>
    <row r="120" spans="1:8" ht="96.75" customHeight="1">
      <c r="A120" s="39">
        <v>472682</v>
      </c>
      <c r="B120" s="28" t="s">
        <v>375</v>
      </c>
      <c r="C120" s="40">
        <v>45967</v>
      </c>
      <c r="D120" s="39">
        <v>14125000</v>
      </c>
      <c r="E120" s="68" t="s">
        <v>378</v>
      </c>
      <c r="F120" s="26" t="s">
        <v>370</v>
      </c>
      <c r="G120" s="13" t="s">
        <v>379</v>
      </c>
      <c r="H120" s="4"/>
    </row>
    <row r="121" spans="1:8" ht="96.75" customHeight="1">
      <c r="A121" s="39">
        <v>474805</v>
      </c>
      <c r="B121" s="28" t="s">
        <v>380</v>
      </c>
      <c r="C121" s="40">
        <v>45972</v>
      </c>
      <c r="D121" s="39">
        <v>4788765908</v>
      </c>
      <c r="E121" s="68" t="s">
        <v>381</v>
      </c>
      <c r="F121" s="26" t="s">
        <v>370</v>
      </c>
      <c r="G121" s="13" t="s">
        <v>382</v>
      </c>
      <c r="H121" s="4"/>
    </row>
    <row r="122" spans="1:8" ht="96.75" customHeight="1">
      <c r="A122" s="39">
        <v>474194</v>
      </c>
      <c r="B122" s="28" t="s">
        <v>383</v>
      </c>
      <c r="C122" s="40">
        <v>45975</v>
      </c>
      <c r="D122" s="39">
        <v>793120950</v>
      </c>
      <c r="E122" s="68" t="s">
        <v>384</v>
      </c>
      <c r="F122" s="26" t="s">
        <v>370</v>
      </c>
      <c r="G122" s="13" t="s">
        <v>385</v>
      </c>
      <c r="H122" s="4"/>
    </row>
    <row r="123" spans="1:8" ht="96.75" customHeight="1">
      <c r="A123" s="39">
        <v>475104</v>
      </c>
      <c r="B123" s="28" t="s">
        <v>386</v>
      </c>
      <c r="C123" s="40">
        <v>45978</v>
      </c>
      <c r="D123" s="39">
        <v>170000000</v>
      </c>
      <c r="E123" s="68" t="s">
        <v>387</v>
      </c>
      <c r="F123" s="26" t="s">
        <v>370</v>
      </c>
      <c r="G123" s="13" t="s">
        <v>388</v>
      </c>
      <c r="H123" s="4"/>
    </row>
    <row r="124" spans="1:8" ht="96.75" customHeight="1">
      <c r="A124" s="39">
        <v>474731</v>
      </c>
      <c r="B124" s="28" t="s">
        <v>389</v>
      </c>
      <c r="C124" s="40">
        <v>45978</v>
      </c>
      <c r="D124" s="39">
        <v>264120000</v>
      </c>
      <c r="E124" s="68" t="s">
        <v>390</v>
      </c>
      <c r="F124" s="26" t="s">
        <v>370</v>
      </c>
      <c r="G124" s="13" t="s">
        <v>391</v>
      </c>
      <c r="H124" s="4"/>
    </row>
    <row r="125" spans="1:8" ht="96.75" customHeight="1">
      <c r="A125" s="39">
        <v>475107</v>
      </c>
      <c r="B125" s="28" t="s">
        <v>392</v>
      </c>
      <c r="C125" s="40">
        <v>45982</v>
      </c>
      <c r="D125" s="39">
        <v>2176224846</v>
      </c>
      <c r="E125" s="68" t="s">
        <v>393</v>
      </c>
      <c r="F125" s="41" t="s">
        <v>242</v>
      </c>
      <c r="G125" s="13" t="s">
        <v>394</v>
      </c>
      <c r="H125" s="4"/>
    </row>
    <row r="126" spans="1:8" ht="96.75" customHeight="1">
      <c r="A126" s="39">
        <v>475960</v>
      </c>
      <c r="B126" s="28" t="s">
        <v>395</v>
      </c>
      <c r="C126" s="40">
        <v>45982</v>
      </c>
      <c r="D126" s="39">
        <v>194444000</v>
      </c>
      <c r="E126" s="68" t="s">
        <v>396</v>
      </c>
      <c r="F126" s="26" t="s">
        <v>370</v>
      </c>
      <c r="G126" s="13" t="s">
        <v>397</v>
      </c>
      <c r="H126" s="4"/>
    </row>
    <row r="127" spans="1:8" ht="96.75" customHeight="1">
      <c r="A127" s="39">
        <v>476312</v>
      </c>
      <c r="B127" s="28" t="s">
        <v>398</v>
      </c>
      <c r="C127" s="40">
        <v>45982</v>
      </c>
      <c r="D127" s="39">
        <v>280500000</v>
      </c>
      <c r="E127" s="68" t="s">
        <v>381</v>
      </c>
      <c r="F127" s="41" t="s">
        <v>242</v>
      </c>
      <c r="G127" s="13" t="s">
        <v>399</v>
      </c>
      <c r="H127" s="4"/>
    </row>
    <row r="128" spans="1:8" ht="135" customHeight="1">
      <c r="A128" s="39">
        <v>478737</v>
      </c>
      <c r="B128" s="28" t="s">
        <v>400</v>
      </c>
      <c r="C128" s="40">
        <v>45987</v>
      </c>
      <c r="D128" s="39">
        <v>3124005000</v>
      </c>
      <c r="E128" s="68" t="s">
        <v>381</v>
      </c>
      <c r="F128" s="26" t="s">
        <v>370</v>
      </c>
      <c r="G128" s="13" t="s">
        <v>401</v>
      </c>
      <c r="H128" s="4"/>
    </row>
    <row r="129" spans="1:8" ht="96.75" customHeight="1">
      <c r="A129" s="39">
        <v>471476</v>
      </c>
      <c r="B129" s="28" t="s">
        <v>402</v>
      </c>
      <c r="C129" s="40">
        <v>45988</v>
      </c>
      <c r="D129" s="39">
        <v>1960000000</v>
      </c>
      <c r="E129" s="66" t="s">
        <v>403</v>
      </c>
      <c r="F129" s="41" t="s">
        <v>242</v>
      </c>
      <c r="G129" s="13" t="s">
        <v>404</v>
      </c>
      <c r="H129" s="4"/>
    </row>
    <row r="130" spans="1:8" ht="106.5" customHeight="1">
      <c r="A130" s="39">
        <v>470606</v>
      </c>
      <c r="B130" s="28" t="s">
        <v>405</v>
      </c>
      <c r="C130" s="40">
        <v>45989</v>
      </c>
      <c r="D130" s="39">
        <v>169193640</v>
      </c>
      <c r="E130" s="68" t="s">
        <v>406</v>
      </c>
      <c r="F130" s="26" t="s">
        <v>370</v>
      </c>
      <c r="G130" s="13" t="s">
        <v>407</v>
      </c>
      <c r="H130" s="4"/>
    </row>
    <row r="131" spans="1:8" ht="215.25" customHeight="1">
      <c r="A131" s="39">
        <v>478955</v>
      </c>
      <c r="B131" s="42" t="s">
        <v>408</v>
      </c>
      <c r="C131" s="40">
        <v>45993</v>
      </c>
      <c r="D131" s="39">
        <v>8246469490</v>
      </c>
      <c r="E131" s="66" t="s">
        <v>409</v>
      </c>
      <c r="F131" s="26" t="s">
        <v>370</v>
      </c>
      <c r="G131" s="13" t="s">
        <v>410</v>
      </c>
      <c r="H131" s="4"/>
    </row>
    <row r="132" spans="1:8" ht="96.75" customHeight="1">
      <c r="A132" s="39">
        <v>476430</v>
      </c>
      <c r="B132" s="43" t="s">
        <v>411</v>
      </c>
      <c r="C132" s="40">
        <v>45994</v>
      </c>
      <c r="D132" s="39">
        <v>550000000</v>
      </c>
      <c r="E132" s="66" t="s">
        <v>412</v>
      </c>
      <c r="F132" s="41" t="s">
        <v>242</v>
      </c>
      <c r="G132" s="13" t="s">
        <v>413</v>
      </c>
      <c r="H132" s="4"/>
    </row>
    <row r="133" spans="1:8" ht="96.75" customHeight="1">
      <c r="A133" s="39">
        <v>475158</v>
      </c>
      <c r="B133" s="43" t="s">
        <v>414</v>
      </c>
      <c r="C133" s="40">
        <v>45994</v>
      </c>
      <c r="D133" s="39">
        <v>18851294200</v>
      </c>
      <c r="E133" s="66" t="s">
        <v>415</v>
      </c>
      <c r="F133" s="41" t="s">
        <v>242</v>
      </c>
      <c r="G133" s="13" t="s">
        <v>416</v>
      </c>
      <c r="H133" s="4"/>
    </row>
    <row r="134" spans="1:8" ht="96.75" customHeight="1">
      <c r="A134" s="39">
        <v>476340</v>
      </c>
      <c r="B134" s="28" t="s">
        <v>417</v>
      </c>
      <c r="C134" s="40">
        <v>45994</v>
      </c>
      <c r="D134" s="39">
        <v>63059760</v>
      </c>
      <c r="E134" s="68" t="s">
        <v>418</v>
      </c>
      <c r="F134" s="26" t="s">
        <v>370</v>
      </c>
      <c r="G134" s="13" t="s">
        <v>419</v>
      </c>
      <c r="H134" s="4"/>
    </row>
    <row r="135" spans="1:8" ht="96.75" customHeight="1">
      <c r="A135" s="39">
        <v>476340</v>
      </c>
      <c r="B135" s="28" t="s">
        <v>417</v>
      </c>
      <c r="C135" s="40">
        <v>45994</v>
      </c>
      <c r="D135" s="39">
        <v>377068000</v>
      </c>
      <c r="E135" s="68" t="s">
        <v>381</v>
      </c>
      <c r="F135" s="26" t="s">
        <v>370</v>
      </c>
      <c r="G135" s="13" t="s">
        <v>420</v>
      </c>
      <c r="H135" s="4"/>
    </row>
    <row r="136" spans="1:8" ht="105.75" customHeight="1">
      <c r="A136" s="39">
        <v>475105</v>
      </c>
      <c r="B136" s="28" t="s">
        <v>421</v>
      </c>
      <c r="C136" s="40">
        <v>45995</v>
      </c>
      <c r="D136" s="39">
        <v>4225000000</v>
      </c>
      <c r="E136" s="66" t="s">
        <v>422</v>
      </c>
      <c r="F136" s="26" t="s">
        <v>370</v>
      </c>
      <c r="G136" s="13" t="s">
        <v>423</v>
      </c>
      <c r="H136" s="4"/>
    </row>
    <row r="137" spans="1:8" ht="96.75" customHeight="1">
      <c r="A137" s="39">
        <v>476045</v>
      </c>
      <c r="B137" s="28" t="s">
        <v>424</v>
      </c>
      <c r="C137" s="40">
        <v>45995</v>
      </c>
      <c r="D137" s="39">
        <v>155000000</v>
      </c>
      <c r="E137" s="66" t="s">
        <v>425</v>
      </c>
      <c r="F137" s="41" t="s">
        <v>242</v>
      </c>
      <c r="G137" s="13" t="s">
        <v>426</v>
      </c>
      <c r="H137" s="4"/>
    </row>
    <row r="138" spans="1:8" ht="34.5" customHeight="1">
      <c r="A138" s="128" t="s">
        <v>427</v>
      </c>
      <c r="B138" s="128"/>
      <c r="C138" s="128"/>
      <c r="D138" s="128"/>
      <c r="E138" s="128"/>
      <c r="F138" s="128"/>
      <c r="G138" s="128"/>
      <c r="H138" s="4"/>
    </row>
    <row r="139" spans="1:8" ht="21.75" customHeight="1">
      <c r="A139" s="127"/>
      <c r="B139" s="127"/>
      <c r="C139" s="127"/>
      <c r="D139" s="127"/>
      <c r="E139" s="127"/>
      <c r="F139" s="127"/>
      <c r="G139" s="127"/>
      <c r="H139" s="4"/>
    </row>
    <row r="140" spans="1:8" ht="24" customHeight="1">
      <c r="A140" s="104" t="s">
        <v>324</v>
      </c>
      <c r="B140" s="104"/>
      <c r="C140" s="104"/>
      <c r="D140" s="104"/>
      <c r="E140" s="104"/>
      <c r="F140" s="104"/>
      <c r="G140" s="104"/>
      <c r="H140" s="4"/>
    </row>
    <row r="141" spans="1:8" ht="24" customHeight="1">
      <c r="A141" s="87" t="s">
        <v>143</v>
      </c>
      <c r="B141" s="87"/>
      <c r="C141" s="58" t="s">
        <v>15</v>
      </c>
      <c r="D141" s="58" t="s">
        <v>144</v>
      </c>
      <c r="E141" s="58" t="s">
        <v>145</v>
      </c>
      <c r="F141" s="58" t="s">
        <v>146</v>
      </c>
      <c r="G141" s="65" t="s">
        <v>223</v>
      </c>
      <c r="H141" s="4"/>
    </row>
    <row r="142" spans="1:8" ht="24" customHeight="1">
      <c r="A142" s="129" t="s">
        <v>169</v>
      </c>
      <c r="B142" s="129"/>
      <c r="C142" s="18" t="s">
        <v>170</v>
      </c>
      <c r="D142" s="22">
        <v>90944812206</v>
      </c>
      <c r="E142" s="22">
        <v>74140946836</v>
      </c>
      <c r="F142" s="22">
        <f t="shared" ref="F142:F148" si="0">(D142-E142)</f>
        <v>16803865370</v>
      </c>
      <c r="G142" s="83" t="s">
        <v>224</v>
      </c>
      <c r="H142" s="4"/>
    </row>
    <row r="143" spans="1:8" ht="24" customHeight="1">
      <c r="A143" s="129" t="s">
        <v>171</v>
      </c>
      <c r="B143" s="129"/>
      <c r="C143" s="18" t="s">
        <v>172</v>
      </c>
      <c r="D143" s="22">
        <v>22385989615</v>
      </c>
      <c r="E143" s="22">
        <v>11195734122</v>
      </c>
      <c r="F143" s="22">
        <f t="shared" si="0"/>
        <v>11190255493</v>
      </c>
      <c r="G143" s="94"/>
      <c r="H143" s="4"/>
    </row>
    <row r="144" spans="1:8" ht="27" customHeight="1">
      <c r="A144" s="129" t="s">
        <v>173</v>
      </c>
      <c r="B144" s="129"/>
      <c r="C144" s="21" t="s">
        <v>174</v>
      </c>
      <c r="D144" s="22">
        <v>14507913879</v>
      </c>
      <c r="E144" s="22">
        <v>4540387103</v>
      </c>
      <c r="F144" s="22">
        <f t="shared" si="0"/>
        <v>9967526776</v>
      </c>
      <c r="G144" s="94"/>
      <c r="H144" s="4"/>
    </row>
    <row r="145" spans="1:8" ht="24" customHeight="1">
      <c r="A145" s="129" t="s">
        <v>175</v>
      </c>
      <c r="B145" s="129"/>
      <c r="C145" s="18" t="s">
        <v>176</v>
      </c>
      <c r="D145" s="22">
        <v>60382005785</v>
      </c>
      <c r="E145" s="22">
        <v>27199999890</v>
      </c>
      <c r="F145" s="22">
        <f t="shared" si="0"/>
        <v>33182005895</v>
      </c>
      <c r="G145" s="94"/>
      <c r="H145" s="4"/>
    </row>
    <row r="146" spans="1:8" ht="24" customHeight="1">
      <c r="A146" s="129" t="s">
        <v>177</v>
      </c>
      <c r="B146" s="129"/>
      <c r="C146" s="18" t="s">
        <v>178</v>
      </c>
      <c r="D146" s="22">
        <v>14835698752</v>
      </c>
      <c r="E146" s="22">
        <v>201842424</v>
      </c>
      <c r="F146" s="22">
        <f t="shared" si="0"/>
        <v>14633856328</v>
      </c>
      <c r="G146" s="94"/>
      <c r="H146" s="4"/>
    </row>
    <row r="147" spans="1:8" ht="24" customHeight="1">
      <c r="A147" s="129" t="s">
        <v>179</v>
      </c>
      <c r="B147" s="129"/>
      <c r="C147" s="18" t="s">
        <v>180</v>
      </c>
      <c r="D147" s="22">
        <v>4433949902749</v>
      </c>
      <c r="E147" s="22">
        <v>4138944291302</v>
      </c>
      <c r="F147" s="22">
        <f t="shared" si="0"/>
        <v>295005611447</v>
      </c>
      <c r="G147" s="94"/>
      <c r="H147" s="4"/>
    </row>
    <row r="148" spans="1:8" ht="24" customHeight="1">
      <c r="A148" s="129" t="s">
        <v>181</v>
      </c>
      <c r="B148" s="129"/>
      <c r="C148" s="18" t="s">
        <v>182</v>
      </c>
      <c r="D148" s="22">
        <v>430581115</v>
      </c>
      <c r="E148" s="22">
        <v>326608366</v>
      </c>
      <c r="F148" s="22">
        <f t="shared" si="0"/>
        <v>103972749</v>
      </c>
      <c r="G148" s="94"/>
      <c r="H148" s="4"/>
    </row>
    <row r="149" spans="1:8" ht="24" customHeight="1">
      <c r="A149" s="102" t="s">
        <v>167</v>
      </c>
      <c r="B149" s="102"/>
      <c r="C149" s="102"/>
      <c r="D149" s="23">
        <f>SUM(D142:D148)</f>
        <v>4637436904101</v>
      </c>
      <c r="E149" s="23">
        <f>SUM(E142:E148)</f>
        <v>4256549810043</v>
      </c>
      <c r="F149" s="23">
        <f>SUM(F142:F148)</f>
        <v>380887094058</v>
      </c>
      <c r="G149" s="94"/>
      <c r="H149" s="4"/>
    </row>
    <row r="150" spans="1:8" ht="30" customHeight="1">
      <c r="A150" s="94" t="s">
        <v>203</v>
      </c>
      <c r="B150" s="94"/>
      <c r="C150" s="94"/>
      <c r="D150" s="94"/>
      <c r="E150" s="94"/>
      <c r="F150" s="94"/>
      <c r="G150" s="94"/>
      <c r="H150" s="4"/>
    </row>
    <row r="151" spans="1:8" ht="36" customHeight="1">
      <c r="A151" s="135"/>
      <c r="B151" s="135"/>
      <c r="C151" s="135"/>
      <c r="D151" s="135"/>
      <c r="E151" s="135"/>
      <c r="F151" s="135"/>
      <c r="G151" s="135"/>
      <c r="H151" s="4"/>
    </row>
    <row r="152" spans="1:8" ht="34.5" customHeight="1">
      <c r="A152" s="126" t="s">
        <v>61</v>
      </c>
      <c r="B152" s="126"/>
      <c r="C152" s="126"/>
      <c r="D152" s="126"/>
      <c r="E152" s="126"/>
      <c r="F152" s="126"/>
      <c r="G152" s="126"/>
      <c r="H152" s="4"/>
    </row>
    <row r="153" spans="1:8" ht="45" customHeight="1">
      <c r="A153" s="104" t="s">
        <v>62</v>
      </c>
      <c r="B153" s="104"/>
      <c r="C153" s="104"/>
      <c r="D153" s="104"/>
      <c r="E153" s="104"/>
      <c r="F153" s="104"/>
      <c r="G153" s="104"/>
      <c r="H153" s="4"/>
    </row>
    <row r="154" spans="1:8" ht="45" customHeight="1">
      <c r="A154" s="65" t="s">
        <v>14</v>
      </c>
      <c r="B154" s="65" t="s">
        <v>23</v>
      </c>
      <c r="C154" s="86" t="s">
        <v>15</v>
      </c>
      <c r="D154" s="86"/>
      <c r="E154" s="86" t="s">
        <v>24</v>
      </c>
      <c r="F154" s="86"/>
      <c r="G154" s="65" t="s">
        <v>25</v>
      </c>
      <c r="H154" s="4"/>
    </row>
    <row r="155" spans="1:8" ht="76.5" customHeight="1">
      <c r="A155" s="55">
        <v>1</v>
      </c>
      <c r="B155" s="57" t="s">
        <v>211</v>
      </c>
      <c r="C155" s="125" t="s">
        <v>120</v>
      </c>
      <c r="D155" s="93"/>
      <c r="E155" s="93" t="s">
        <v>186</v>
      </c>
      <c r="F155" s="93"/>
      <c r="G155" s="14" t="s">
        <v>222</v>
      </c>
      <c r="H155" s="4"/>
    </row>
    <row r="156" spans="1:8" ht="63" customHeight="1">
      <c r="A156" s="55">
        <v>2</v>
      </c>
      <c r="B156" s="57" t="s">
        <v>121</v>
      </c>
      <c r="C156" s="93" t="s">
        <v>122</v>
      </c>
      <c r="D156" s="93"/>
      <c r="E156" s="93" t="s">
        <v>186</v>
      </c>
      <c r="F156" s="93"/>
      <c r="G156" s="57" t="s">
        <v>123</v>
      </c>
      <c r="H156" s="4"/>
    </row>
    <row r="157" spans="1:8" s="8" customFormat="1" ht="24" customHeight="1">
      <c r="A157" s="56">
        <v>3</v>
      </c>
      <c r="B157" s="62" t="s">
        <v>124</v>
      </c>
      <c r="C157" s="93" t="s">
        <v>125</v>
      </c>
      <c r="D157" s="93"/>
      <c r="E157" s="93" t="s">
        <v>186</v>
      </c>
      <c r="F157" s="93"/>
      <c r="G157" s="14" t="s">
        <v>222</v>
      </c>
      <c r="H157" s="7"/>
    </row>
    <row r="158" spans="1:8" s="8" customFormat="1" ht="37.5" customHeight="1">
      <c r="A158" s="56">
        <v>4</v>
      </c>
      <c r="B158" s="57" t="s">
        <v>126</v>
      </c>
      <c r="C158" s="93" t="s">
        <v>126</v>
      </c>
      <c r="D158" s="93"/>
      <c r="E158" s="93" t="s">
        <v>127</v>
      </c>
      <c r="F158" s="93"/>
      <c r="G158" s="61" t="s">
        <v>128</v>
      </c>
      <c r="H158" s="7"/>
    </row>
    <row r="159" spans="1:8" s="8" customFormat="1" ht="31.5" customHeight="1">
      <c r="A159" s="56">
        <v>5</v>
      </c>
      <c r="B159" s="57" t="s">
        <v>136</v>
      </c>
      <c r="C159" s="125" t="s">
        <v>135</v>
      </c>
      <c r="D159" s="93"/>
      <c r="E159" s="93" t="s">
        <v>127</v>
      </c>
      <c r="F159" s="93"/>
      <c r="G159" s="14" t="s">
        <v>222</v>
      </c>
      <c r="H159" s="7"/>
    </row>
    <row r="160" spans="1:8" s="8" customFormat="1" ht="39.75" customHeight="1">
      <c r="A160" s="56">
        <v>6</v>
      </c>
      <c r="B160" s="57" t="s">
        <v>129</v>
      </c>
      <c r="C160" s="93" t="s">
        <v>195</v>
      </c>
      <c r="D160" s="93"/>
      <c r="E160" s="93" t="s">
        <v>127</v>
      </c>
      <c r="F160" s="93"/>
      <c r="G160" s="14" t="s">
        <v>194</v>
      </c>
      <c r="H160" s="11"/>
    </row>
    <row r="161" spans="1:8" s="8" customFormat="1" ht="36" customHeight="1">
      <c r="A161" s="85">
        <v>7</v>
      </c>
      <c r="B161" s="93" t="s">
        <v>183</v>
      </c>
      <c r="C161" s="93" t="s">
        <v>184</v>
      </c>
      <c r="D161" s="93"/>
      <c r="E161" s="93" t="s">
        <v>185</v>
      </c>
      <c r="F161" s="93"/>
      <c r="G161" s="14" t="s">
        <v>222</v>
      </c>
      <c r="H161" s="11"/>
    </row>
    <row r="162" spans="1:8" s="8" customFormat="1" ht="35.25" customHeight="1">
      <c r="A162" s="85"/>
      <c r="B162" s="93"/>
      <c r="C162" s="93" t="s">
        <v>191</v>
      </c>
      <c r="D162" s="93"/>
      <c r="E162" s="93" t="s">
        <v>192</v>
      </c>
      <c r="F162" s="93"/>
      <c r="G162" s="14" t="s">
        <v>222</v>
      </c>
      <c r="H162" s="11"/>
    </row>
    <row r="163" spans="1:8" s="8" customFormat="1" ht="39.75" customHeight="1">
      <c r="A163" s="56">
        <v>8</v>
      </c>
      <c r="B163" s="57" t="s">
        <v>193</v>
      </c>
      <c r="C163" s="93" t="s">
        <v>197</v>
      </c>
      <c r="D163" s="93"/>
      <c r="E163" s="93" t="s">
        <v>192</v>
      </c>
      <c r="F163" s="93"/>
      <c r="G163" s="13" t="s">
        <v>196</v>
      </c>
      <c r="H163" s="25"/>
    </row>
    <row r="164" spans="1:8" s="8" customFormat="1" ht="27" customHeight="1">
      <c r="A164" s="85">
        <v>9</v>
      </c>
      <c r="B164" s="136" t="s">
        <v>130</v>
      </c>
      <c r="C164" s="93" t="s">
        <v>131</v>
      </c>
      <c r="D164" s="93"/>
      <c r="E164" s="93" t="s">
        <v>104</v>
      </c>
      <c r="F164" s="93"/>
      <c r="G164" s="14" t="s">
        <v>132</v>
      </c>
      <c r="H164" s="11"/>
    </row>
    <row r="165" spans="1:8" s="8" customFormat="1" ht="25.5" customHeight="1">
      <c r="A165" s="85"/>
      <c r="B165" s="136"/>
      <c r="C165" s="93"/>
      <c r="D165" s="93"/>
      <c r="E165" s="93"/>
      <c r="F165" s="93"/>
      <c r="G165" s="14" t="s">
        <v>133</v>
      </c>
      <c r="H165" s="11"/>
    </row>
    <row r="166" spans="1:8" s="8" customFormat="1" ht="37.5" customHeight="1">
      <c r="A166" s="85"/>
      <c r="B166" s="136"/>
      <c r="C166" s="93"/>
      <c r="D166" s="93"/>
      <c r="E166" s="93"/>
      <c r="F166" s="93"/>
      <c r="G166" s="61" t="s">
        <v>134</v>
      </c>
      <c r="H166" s="11"/>
    </row>
    <row r="167" spans="1:8" s="8" customFormat="1" ht="37.5" customHeight="1">
      <c r="A167" s="56">
        <v>10</v>
      </c>
      <c r="B167" s="57" t="s">
        <v>213</v>
      </c>
      <c r="C167" s="125" t="s">
        <v>212</v>
      </c>
      <c r="D167" s="93"/>
      <c r="E167" s="93" t="s">
        <v>214</v>
      </c>
      <c r="F167" s="93"/>
      <c r="G167" s="14" t="s">
        <v>222</v>
      </c>
      <c r="H167" s="11"/>
    </row>
    <row r="168" spans="1:8" s="8" customFormat="1" ht="77.25" customHeight="1">
      <c r="A168" s="115"/>
      <c r="B168" s="115"/>
      <c r="C168" s="115"/>
      <c r="D168" s="115"/>
      <c r="E168" s="115"/>
      <c r="F168" s="115"/>
      <c r="G168" s="115"/>
      <c r="H168" s="11"/>
    </row>
    <row r="169" spans="1:8" s="8" customFormat="1" ht="35.25" customHeight="1">
      <c r="A169" s="137" t="s">
        <v>63</v>
      </c>
      <c r="B169" s="137"/>
      <c r="C169" s="137"/>
      <c r="D169" s="137"/>
      <c r="E169" s="137"/>
      <c r="F169" s="137"/>
      <c r="G169" s="137"/>
      <c r="H169" s="11"/>
    </row>
    <row r="170" spans="1:8" s="8" customFormat="1" ht="42.75" customHeight="1">
      <c r="A170" s="142" t="s">
        <v>43</v>
      </c>
      <c r="B170" s="142"/>
      <c r="C170" s="138" t="s">
        <v>15</v>
      </c>
      <c r="D170" s="138"/>
      <c r="E170" s="59" t="s">
        <v>41</v>
      </c>
      <c r="F170" s="138" t="s">
        <v>44</v>
      </c>
      <c r="G170" s="138"/>
      <c r="H170" s="11"/>
    </row>
    <row r="171" spans="1:8" s="8" customFormat="1" ht="48" customHeight="1">
      <c r="A171" s="140" t="s">
        <v>285</v>
      </c>
      <c r="B171" s="140"/>
      <c r="C171" s="109" t="s">
        <v>283</v>
      </c>
      <c r="D171" s="109"/>
      <c r="E171" s="33">
        <v>45904</v>
      </c>
      <c r="F171" s="83" t="s">
        <v>284</v>
      </c>
      <c r="G171" s="141"/>
      <c r="H171" s="11"/>
    </row>
    <row r="172" spans="1:8" ht="47.25" customHeight="1">
      <c r="A172" s="140" t="s">
        <v>428</v>
      </c>
      <c r="B172" s="140"/>
      <c r="C172" s="109" t="s">
        <v>430</v>
      </c>
      <c r="D172" s="109"/>
      <c r="E172" s="33">
        <v>46000</v>
      </c>
      <c r="F172" s="83" t="s">
        <v>429</v>
      </c>
      <c r="G172" s="141"/>
      <c r="H172" s="4"/>
    </row>
    <row r="173" spans="1:8" ht="52.5" customHeight="1">
      <c r="A173" s="98"/>
      <c r="B173" s="98"/>
      <c r="C173" s="98"/>
      <c r="D173" s="98"/>
      <c r="E173" s="98"/>
      <c r="F173" s="98"/>
      <c r="G173" s="98"/>
      <c r="H173" s="4"/>
    </row>
    <row r="174" spans="1:8" ht="16.5">
      <c r="A174" s="104" t="s">
        <v>76</v>
      </c>
      <c r="B174" s="104"/>
      <c r="C174" s="104"/>
      <c r="D174" s="104"/>
      <c r="E174" s="104"/>
      <c r="F174" s="104"/>
      <c r="G174" s="104"/>
      <c r="H174" s="4"/>
    </row>
    <row r="175" spans="1:8" ht="69" customHeight="1">
      <c r="A175" s="65" t="s">
        <v>49</v>
      </c>
      <c r="B175" s="65" t="s">
        <v>60</v>
      </c>
      <c r="C175" s="65" t="s">
        <v>59</v>
      </c>
      <c r="D175" s="86" t="s">
        <v>48</v>
      </c>
      <c r="E175" s="86"/>
      <c r="F175" s="86"/>
      <c r="G175" s="58" t="s">
        <v>22</v>
      </c>
      <c r="H175" s="4"/>
    </row>
    <row r="176" spans="1:8" ht="45.75" customHeight="1">
      <c r="A176" s="60">
        <v>0</v>
      </c>
      <c r="B176" s="60">
        <v>0</v>
      </c>
      <c r="C176" s="60">
        <v>0</v>
      </c>
      <c r="D176" s="91">
        <v>0</v>
      </c>
      <c r="E176" s="91"/>
      <c r="F176" s="91"/>
      <c r="G176" s="60">
        <v>0</v>
      </c>
      <c r="H176" s="4"/>
    </row>
    <row r="177" spans="1:8" ht="24" customHeight="1">
      <c r="A177" s="102" t="s">
        <v>270</v>
      </c>
      <c r="B177" s="102"/>
      <c r="C177" s="102"/>
      <c r="D177" s="102"/>
      <c r="E177" s="102"/>
      <c r="F177" s="102"/>
      <c r="G177" s="102"/>
      <c r="H177" s="4"/>
    </row>
    <row r="178" spans="1:8" ht="73.5" customHeight="1">
      <c r="A178" s="110"/>
      <c r="B178" s="110"/>
      <c r="C178" s="110"/>
      <c r="D178" s="110"/>
      <c r="E178" s="110"/>
      <c r="F178" s="110"/>
      <c r="G178" s="110"/>
      <c r="H178" s="4"/>
    </row>
    <row r="179" spans="1:8" ht="18.75">
      <c r="A179" s="100" t="s">
        <v>64</v>
      </c>
      <c r="B179" s="100"/>
      <c r="C179" s="100"/>
      <c r="D179" s="100"/>
      <c r="E179" s="100"/>
      <c r="F179" s="100"/>
      <c r="G179" s="100"/>
      <c r="H179" s="4"/>
    </row>
    <row r="180" spans="1:8" ht="16.5">
      <c r="A180" s="143" t="s">
        <v>65</v>
      </c>
      <c r="B180" s="143"/>
      <c r="C180" s="143"/>
      <c r="D180" s="143"/>
      <c r="E180" s="143"/>
      <c r="F180" s="143"/>
      <c r="G180" s="143"/>
      <c r="H180" s="4"/>
    </row>
    <row r="181" spans="1:8" ht="37.5" customHeight="1">
      <c r="A181" s="138" t="s">
        <v>50</v>
      </c>
      <c r="B181" s="138"/>
      <c r="C181" s="144" t="s">
        <v>51</v>
      </c>
      <c r="D181" s="144"/>
      <c r="E181" s="138" t="s">
        <v>44</v>
      </c>
      <c r="F181" s="138"/>
      <c r="G181" s="138"/>
      <c r="H181" s="4"/>
    </row>
    <row r="182" spans="1:8" ht="57" customHeight="1">
      <c r="A182" s="111">
        <v>1</v>
      </c>
      <c r="B182" s="111"/>
      <c r="C182" s="109" t="s">
        <v>149</v>
      </c>
      <c r="D182" s="109"/>
      <c r="E182" s="106" t="s">
        <v>225</v>
      </c>
      <c r="F182" s="107"/>
      <c r="G182" s="107"/>
      <c r="H182" s="4"/>
    </row>
    <row r="183" spans="1:8" s="8" customFormat="1" ht="56.25" customHeight="1">
      <c r="A183" s="111">
        <v>2</v>
      </c>
      <c r="B183" s="111"/>
      <c r="C183" s="109" t="s">
        <v>150</v>
      </c>
      <c r="D183" s="109"/>
      <c r="E183" s="106" t="s">
        <v>225</v>
      </c>
      <c r="F183" s="107"/>
      <c r="G183" s="107"/>
      <c r="H183" s="7"/>
    </row>
    <row r="184" spans="1:8" ht="43.5" customHeight="1">
      <c r="A184" s="111">
        <v>3</v>
      </c>
      <c r="B184" s="111"/>
      <c r="C184" s="109" t="s">
        <v>151</v>
      </c>
      <c r="D184" s="109"/>
      <c r="E184" s="106" t="s">
        <v>225</v>
      </c>
      <c r="F184" s="107"/>
      <c r="G184" s="107"/>
      <c r="H184" s="4"/>
    </row>
    <row r="185" spans="1:8" ht="48" customHeight="1">
      <c r="A185" s="111">
        <v>4</v>
      </c>
      <c r="B185" s="111"/>
      <c r="C185" s="109" t="s">
        <v>152</v>
      </c>
      <c r="D185" s="109"/>
      <c r="E185" s="106" t="s">
        <v>225</v>
      </c>
      <c r="F185" s="107"/>
      <c r="G185" s="107"/>
      <c r="H185" s="4"/>
    </row>
    <row r="186" spans="1:8" ht="57" customHeight="1">
      <c r="A186" s="111">
        <v>5</v>
      </c>
      <c r="B186" s="111"/>
      <c r="C186" s="109" t="s">
        <v>137</v>
      </c>
      <c r="D186" s="109"/>
      <c r="E186" s="106" t="s">
        <v>225</v>
      </c>
      <c r="F186" s="107"/>
      <c r="G186" s="107"/>
      <c r="H186" s="4"/>
    </row>
    <row r="187" spans="1:8" ht="69.75" customHeight="1">
      <c r="A187" s="111">
        <v>6</v>
      </c>
      <c r="B187" s="111"/>
      <c r="C187" s="109" t="s">
        <v>138</v>
      </c>
      <c r="D187" s="109"/>
      <c r="E187" s="106" t="s">
        <v>225</v>
      </c>
      <c r="F187" s="107"/>
      <c r="G187" s="107"/>
      <c r="H187" s="4"/>
    </row>
    <row r="188" spans="1:8" ht="65.25" customHeight="1">
      <c r="A188" s="111">
        <v>7</v>
      </c>
      <c r="B188" s="111"/>
      <c r="C188" s="109" t="s">
        <v>139</v>
      </c>
      <c r="D188" s="109"/>
      <c r="E188" s="106" t="s">
        <v>225</v>
      </c>
      <c r="F188" s="107"/>
      <c r="G188" s="107"/>
      <c r="H188" s="4"/>
    </row>
    <row r="189" spans="1:8" ht="49.5" customHeight="1">
      <c r="A189" s="111">
        <v>8</v>
      </c>
      <c r="B189" s="111"/>
      <c r="C189" s="109" t="s">
        <v>140</v>
      </c>
      <c r="D189" s="109"/>
      <c r="E189" s="106" t="s">
        <v>225</v>
      </c>
      <c r="F189" s="107"/>
      <c r="G189" s="107"/>
      <c r="H189" s="4"/>
    </row>
    <row r="190" spans="1:8" ht="87.75" customHeight="1">
      <c r="A190" s="108">
        <v>9</v>
      </c>
      <c r="B190" s="108"/>
      <c r="C190" s="109" t="s">
        <v>206</v>
      </c>
      <c r="D190" s="109"/>
      <c r="E190" s="106" t="s">
        <v>225</v>
      </c>
      <c r="F190" s="107"/>
      <c r="G190" s="107"/>
      <c r="H190" s="4"/>
    </row>
    <row r="191" spans="1:8" ht="132" customHeight="1">
      <c r="A191" s="115"/>
      <c r="B191" s="115"/>
      <c r="C191" s="115"/>
      <c r="D191" s="115"/>
      <c r="E191" s="115"/>
      <c r="F191" s="115"/>
      <c r="G191" s="115"/>
      <c r="H191" s="4"/>
    </row>
    <row r="192" spans="1:8" ht="18.75" customHeight="1">
      <c r="A192" s="104" t="s">
        <v>66</v>
      </c>
      <c r="B192" s="104"/>
      <c r="C192" s="104"/>
      <c r="D192" s="104"/>
      <c r="E192" s="104"/>
      <c r="F192" s="104"/>
      <c r="G192" s="104"/>
      <c r="H192" s="4"/>
    </row>
    <row r="193" spans="1:8" ht="75" customHeight="1">
      <c r="A193" s="65" t="s">
        <v>73</v>
      </c>
      <c r="B193" s="65" t="s">
        <v>45</v>
      </c>
      <c r="C193" s="86" t="s">
        <v>47</v>
      </c>
      <c r="D193" s="86"/>
      <c r="E193" s="65" t="s">
        <v>46</v>
      </c>
      <c r="F193" s="86" t="s">
        <v>204</v>
      </c>
      <c r="G193" s="86"/>
      <c r="H193" s="4"/>
    </row>
    <row r="194" spans="1:8" ht="75" customHeight="1">
      <c r="A194" s="91" t="s">
        <v>234</v>
      </c>
      <c r="B194" s="73">
        <v>1</v>
      </c>
      <c r="C194" s="139" t="s">
        <v>235</v>
      </c>
      <c r="D194" s="139"/>
      <c r="E194" s="139" t="s">
        <v>239</v>
      </c>
      <c r="F194" s="94" t="s">
        <v>226</v>
      </c>
      <c r="G194" s="94"/>
      <c r="H194" s="4"/>
    </row>
    <row r="195" spans="1:8" ht="75" customHeight="1">
      <c r="A195" s="91"/>
      <c r="B195" s="73">
        <v>2</v>
      </c>
      <c r="C195" s="139" t="s">
        <v>236</v>
      </c>
      <c r="D195" s="139"/>
      <c r="E195" s="139"/>
      <c r="F195" s="94"/>
      <c r="G195" s="94"/>
      <c r="H195" s="4"/>
    </row>
    <row r="196" spans="1:8" ht="75" customHeight="1">
      <c r="A196" s="91"/>
      <c r="B196" s="73">
        <v>3</v>
      </c>
      <c r="C196" s="139" t="s">
        <v>237</v>
      </c>
      <c r="D196" s="139"/>
      <c r="E196" s="139"/>
      <c r="F196" s="94"/>
      <c r="G196" s="94"/>
      <c r="H196" s="4"/>
    </row>
    <row r="197" spans="1:8" ht="75" customHeight="1">
      <c r="A197" s="91"/>
      <c r="B197" s="73">
        <v>4</v>
      </c>
      <c r="C197" s="139" t="s">
        <v>238</v>
      </c>
      <c r="D197" s="139"/>
      <c r="E197" s="139"/>
      <c r="F197" s="94"/>
      <c r="G197" s="94"/>
      <c r="H197" s="4"/>
    </row>
    <row r="198" spans="1:8" ht="28.5" customHeight="1">
      <c r="A198" s="94" t="s">
        <v>281</v>
      </c>
      <c r="B198" s="94"/>
      <c r="C198" s="94"/>
      <c r="D198" s="94"/>
      <c r="E198" s="94"/>
      <c r="F198" s="94"/>
      <c r="G198" s="94"/>
      <c r="H198" s="4"/>
    </row>
    <row r="199" spans="1:8" ht="25.5" customHeight="1">
      <c r="A199" s="94" t="s">
        <v>431</v>
      </c>
      <c r="B199" s="94"/>
      <c r="C199" s="94"/>
      <c r="D199" s="94"/>
      <c r="E199" s="94"/>
      <c r="F199" s="94"/>
      <c r="G199" s="94"/>
      <c r="H199" s="4"/>
    </row>
    <row r="200" spans="1:8" ht="22.5" customHeight="1">
      <c r="A200" s="98"/>
      <c r="B200" s="98"/>
      <c r="C200" s="98"/>
      <c r="D200" s="98"/>
      <c r="E200" s="98"/>
      <c r="F200" s="98"/>
      <c r="G200" s="98"/>
      <c r="H200" s="7"/>
    </row>
    <row r="201" spans="1:8" ht="19.5" customHeight="1">
      <c r="A201" s="100" t="s">
        <v>67</v>
      </c>
      <c r="B201" s="100"/>
      <c r="C201" s="100"/>
      <c r="D201" s="100"/>
      <c r="E201" s="100"/>
      <c r="F201" s="100"/>
      <c r="G201" s="100"/>
      <c r="H201" s="7"/>
    </row>
    <row r="202" spans="1:8" s="10" customFormat="1" ht="21.75" customHeight="1">
      <c r="A202" s="104" t="s">
        <v>68</v>
      </c>
      <c r="B202" s="104"/>
      <c r="C202" s="104"/>
      <c r="D202" s="104"/>
      <c r="E202" s="104"/>
      <c r="F202" s="104"/>
      <c r="G202" s="104"/>
      <c r="H202" s="9"/>
    </row>
    <row r="203" spans="1:8" s="10" customFormat="1" ht="31.5" customHeight="1">
      <c r="A203" s="65" t="s">
        <v>202</v>
      </c>
      <c r="B203" s="65" t="s">
        <v>26</v>
      </c>
      <c r="C203" s="86" t="s">
        <v>15</v>
      </c>
      <c r="D203" s="86"/>
      <c r="E203" s="65" t="s">
        <v>27</v>
      </c>
      <c r="F203" s="86" t="s">
        <v>198</v>
      </c>
      <c r="G203" s="86"/>
      <c r="H203" s="9"/>
    </row>
    <row r="204" spans="1:8" s="10" customFormat="1" ht="31.5" customHeight="1">
      <c r="A204" s="37">
        <v>1</v>
      </c>
      <c r="B204" s="38">
        <v>45663</v>
      </c>
      <c r="C204" s="93" t="s">
        <v>325</v>
      </c>
      <c r="D204" s="93"/>
      <c r="E204" s="55" t="s">
        <v>326</v>
      </c>
      <c r="F204" s="91" t="s">
        <v>328</v>
      </c>
      <c r="G204" s="91"/>
      <c r="H204" s="9"/>
    </row>
    <row r="205" spans="1:8" s="10" customFormat="1" ht="31.5" customHeight="1">
      <c r="A205" s="37">
        <v>2</v>
      </c>
      <c r="B205" s="34">
        <v>45701</v>
      </c>
      <c r="C205" s="93" t="s">
        <v>327</v>
      </c>
      <c r="D205" s="93"/>
      <c r="E205" s="55" t="s">
        <v>326</v>
      </c>
      <c r="F205" s="91" t="s">
        <v>329</v>
      </c>
      <c r="G205" s="91"/>
      <c r="H205" s="9"/>
    </row>
    <row r="206" spans="1:8" s="10" customFormat="1" ht="31.5" customHeight="1">
      <c r="A206" s="37">
        <v>3</v>
      </c>
      <c r="B206" s="38">
        <v>45729</v>
      </c>
      <c r="C206" s="93" t="s">
        <v>325</v>
      </c>
      <c r="D206" s="93"/>
      <c r="E206" s="55" t="s">
        <v>326</v>
      </c>
      <c r="F206" s="91" t="s">
        <v>330</v>
      </c>
      <c r="G206" s="91"/>
      <c r="H206" s="9"/>
    </row>
    <row r="207" spans="1:8" s="10" customFormat="1" ht="19.5" customHeight="1">
      <c r="A207" s="114"/>
      <c r="B207" s="114"/>
      <c r="C207" s="114"/>
      <c r="D207" s="114"/>
      <c r="E207" s="114"/>
      <c r="F207" s="114"/>
      <c r="G207" s="114"/>
      <c r="H207" s="9"/>
    </row>
    <row r="208" spans="1:8" s="10" customFormat="1" ht="17.25" customHeight="1">
      <c r="A208" s="110"/>
      <c r="B208" s="110"/>
      <c r="C208" s="110"/>
      <c r="D208" s="110"/>
      <c r="E208" s="110"/>
      <c r="F208" s="110"/>
      <c r="G208" s="110"/>
      <c r="H208" s="9"/>
    </row>
    <row r="209" spans="1:8" ht="18.75">
      <c r="A209" s="100" t="s">
        <v>69</v>
      </c>
      <c r="B209" s="100"/>
      <c r="C209" s="100"/>
      <c r="D209" s="100"/>
      <c r="E209" s="100"/>
      <c r="F209" s="100"/>
      <c r="G209" s="100"/>
      <c r="H209" s="4"/>
    </row>
    <row r="210" spans="1:8" ht="16.5">
      <c r="A210" s="97" t="s">
        <v>72</v>
      </c>
      <c r="B210" s="97"/>
      <c r="C210" s="97"/>
      <c r="D210" s="97"/>
      <c r="E210" s="97"/>
      <c r="F210" s="97"/>
      <c r="G210" s="97"/>
      <c r="H210" s="4"/>
    </row>
    <row r="211" spans="1:8" ht="15.75">
      <c r="A211" s="87" t="s">
        <v>77</v>
      </c>
      <c r="B211" s="87"/>
      <c r="C211" s="87"/>
      <c r="D211" s="87"/>
      <c r="E211" s="87"/>
      <c r="F211" s="87"/>
      <c r="G211" s="87"/>
      <c r="H211" s="4"/>
    </row>
    <row r="212" spans="1:8" ht="15.75">
      <c r="A212" s="58" t="s">
        <v>205</v>
      </c>
      <c r="B212" s="17" t="s">
        <v>41</v>
      </c>
      <c r="C212" s="87" t="s">
        <v>15</v>
      </c>
      <c r="D212" s="87"/>
      <c r="E212" s="87"/>
      <c r="F212" s="86" t="s">
        <v>28</v>
      </c>
      <c r="G212" s="86"/>
      <c r="H212" s="4"/>
    </row>
    <row r="213" spans="1:8" ht="15.75" customHeight="1">
      <c r="A213" s="56">
        <v>1</v>
      </c>
      <c r="B213" s="15">
        <v>45708</v>
      </c>
      <c r="C213" s="85" t="s">
        <v>331</v>
      </c>
      <c r="D213" s="85"/>
      <c r="E213" s="85"/>
      <c r="F213" s="83" t="s">
        <v>469</v>
      </c>
      <c r="G213" s="94"/>
      <c r="H213" s="4"/>
    </row>
    <row r="214" spans="1:8" ht="15.75" customHeight="1">
      <c r="A214" s="56">
        <v>2</v>
      </c>
      <c r="B214" s="15">
        <v>45715</v>
      </c>
      <c r="C214" s="85" t="s">
        <v>332</v>
      </c>
      <c r="D214" s="85"/>
      <c r="E214" s="85"/>
      <c r="F214" s="83" t="s">
        <v>471</v>
      </c>
      <c r="G214" s="94"/>
      <c r="H214" s="4"/>
    </row>
    <row r="215" spans="1:8" ht="15.75" customHeight="1">
      <c r="A215" s="56">
        <v>3</v>
      </c>
      <c r="B215" s="15">
        <v>45726</v>
      </c>
      <c r="C215" s="85" t="s">
        <v>333</v>
      </c>
      <c r="D215" s="85"/>
      <c r="E215" s="85"/>
      <c r="F215" s="83" t="s">
        <v>472</v>
      </c>
      <c r="G215" s="94"/>
      <c r="H215" s="4"/>
    </row>
    <row r="216" spans="1:8" ht="15.75" customHeight="1">
      <c r="A216" s="56">
        <v>4</v>
      </c>
      <c r="B216" s="15">
        <v>45737</v>
      </c>
      <c r="C216" s="85" t="s">
        <v>334</v>
      </c>
      <c r="D216" s="85"/>
      <c r="E216" s="85"/>
      <c r="F216" s="83" t="s">
        <v>474</v>
      </c>
      <c r="G216" s="84"/>
      <c r="H216" s="4"/>
    </row>
    <row r="217" spans="1:8" ht="15.75" customHeight="1">
      <c r="A217" s="56">
        <v>5</v>
      </c>
      <c r="B217" s="15">
        <v>45737</v>
      </c>
      <c r="C217" s="85" t="s">
        <v>335</v>
      </c>
      <c r="D217" s="85"/>
      <c r="E217" s="85"/>
      <c r="F217" s="83" t="s">
        <v>475</v>
      </c>
      <c r="G217" s="94"/>
      <c r="H217" s="4"/>
    </row>
    <row r="218" spans="1:8" ht="15.75" customHeight="1">
      <c r="A218" s="56">
        <v>6</v>
      </c>
      <c r="B218" s="15">
        <v>45737</v>
      </c>
      <c r="C218" s="85" t="s">
        <v>336</v>
      </c>
      <c r="D218" s="85"/>
      <c r="E218" s="85"/>
      <c r="F218" s="83" t="s">
        <v>476</v>
      </c>
      <c r="G218" s="94"/>
      <c r="H218" s="4"/>
    </row>
    <row r="219" spans="1:8" ht="15.75" customHeight="1">
      <c r="A219" s="56">
        <v>7</v>
      </c>
      <c r="B219" s="15">
        <v>45737</v>
      </c>
      <c r="C219" s="85" t="s">
        <v>337</v>
      </c>
      <c r="D219" s="85"/>
      <c r="E219" s="85"/>
      <c r="F219" s="83" t="s">
        <v>477</v>
      </c>
      <c r="G219" s="84"/>
      <c r="H219" s="4"/>
    </row>
    <row r="220" spans="1:8" ht="15.75" customHeight="1">
      <c r="A220" s="56">
        <v>8</v>
      </c>
      <c r="B220" s="15">
        <v>45743</v>
      </c>
      <c r="C220" s="85" t="s">
        <v>338</v>
      </c>
      <c r="D220" s="85"/>
      <c r="E220" s="85"/>
      <c r="F220" s="83" t="s">
        <v>479</v>
      </c>
      <c r="G220" s="84"/>
      <c r="H220" s="4"/>
    </row>
    <row r="221" spans="1:8" ht="15.75" customHeight="1">
      <c r="A221" s="56">
        <v>9</v>
      </c>
      <c r="B221" s="15">
        <v>45747</v>
      </c>
      <c r="C221" s="85" t="s">
        <v>339</v>
      </c>
      <c r="D221" s="85"/>
      <c r="E221" s="85"/>
      <c r="F221" s="83" t="s">
        <v>480</v>
      </c>
      <c r="G221" s="94"/>
      <c r="H221" s="4"/>
    </row>
    <row r="222" spans="1:8" ht="15.75" customHeight="1">
      <c r="A222" s="56">
        <v>10</v>
      </c>
      <c r="B222" s="15">
        <v>45756</v>
      </c>
      <c r="C222" s="91" t="s">
        <v>432</v>
      </c>
      <c r="D222" s="91"/>
      <c r="E222" s="91"/>
      <c r="F222" s="83" t="s">
        <v>353</v>
      </c>
      <c r="G222" s="84"/>
      <c r="H222" s="4"/>
    </row>
    <row r="223" spans="1:8" ht="15.75" customHeight="1">
      <c r="A223" s="56">
        <v>11</v>
      </c>
      <c r="B223" s="15">
        <v>45757</v>
      </c>
      <c r="C223" s="91" t="s">
        <v>445</v>
      </c>
      <c r="D223" s="91"/>
      <c r="E223" s="91"/>
      <c r="F223" s="83" t="s">
        <v>354</v>
      </c>
      <c r="G223" s="84"/>
      <c r="H223" s="4"/>
    </row>
    <row r="224" spans="1:8" ht="15.75" customHeight="1">
      <c r="A224" s="56">
        <v>12</v>
      </c>
      <c r="B224" s="15">
        <v>45758</v>
      </c>
      <c r="C224" s="91" t="s">
        <v>446</v>
      </c>
      <c r="D224" s="91"/>
      <c r="E224" s="91"/>
      <c r="F224" s="83" t="s">
        <v>355</v>
      </c>
      <c r="G224" s="84"/>
      <c r="H224" s="4"/>
    </row>
    <row r="225" spans="1:8" ht="15.75" customHeight="1">
      <c r="A225" s="56">
        <v>13</v>
      </c>
      <c r="B225" s="15">
        <v>45775</v>
      </c>
      <c r="C225" s="91" t="s">
        <v>447</v>
      </c>
      <c r="D225" s="91"/>
      <c r="E225" s="91"/>
      <c r="F225" s="83" t="s">
        <v>356</v>
      </c>
      <c r="G225" s="84"/>
      <c r="H225" s="4"/>
    </row>
    <row r="226" spans="1:8" ht="15.75" customHeight="1">
      <c r="A226" s="56">
        <v>14</v>
      </c>
      <c r="B226" s="15">
        <v>45796</v>
      </c>
      <c r="C226" s="91" t="s">
        <v>448</v>
      </c>
      <c r="D226" s="91"/>
      <c r="E226" s="91"/>
      <c r="F226" s="83" t="s">
        <v>357</v>
      </c>
      <c r="G226" s="84"/>
      <c r="H226" s="4"/>
    </row>
    <row r="227" spans="1:8" ht="15.75" customHeight="1">
      <c r="A227" s="56">
        <v>15</v>
      </c>
      <c r="B227" s="15">
        <v>45806</v>
      </c>
      <c r="C227" s="91" t="s">
        <v>449</v>
      </c>
      <c r="D227" s="91"/>
      <c r="E227" s="91"/>
      <c r="F227" s="83" t="s">
        <v>358</v>
      </c>
      <c r="G227" s="84"/>
      <c r="H227" s="4"/>
    </row>
    <row r="228" spans="1:8" ht="15.75" customHeight="1">
      <c r="A228" s="56">
        <v>16</v>
      </c>
      <c r="B228" s="15">
        <v>45818</v>
      </c>
      <c r="C228" s="91" t="s">
        <v>450</v>
      </c>
      <c r="D228" s="91"/>
      <c r="E228" s="91"/>
      <c r="F228" s="83" t="s">
        <v>359</v>
      </c>
      <c r="G228" s="84"/>
      <c r="H228" s="4"/>
    </row>
    <row r="229" spans="1:8" ht="15.75" customHeight="1">
      <c r="A229" s="56">
        <v>17</v>
      </c>
      <c r="B229" s="15">
        <v>45818</v>
      </c>
      <c r="C229" s="91" t="s">
        <v>451</v>
      </c>
      <c r="D229" s="91"/>
      <c r="E229" s="91"/>
      <c r="F229" s="83" t="s">
        <v>360</v>
      </c>
      <c r="G229" s="84"/>
      <c r="H229" s="4"/>
    </row>
    <row r="230" spans="1:8" ht="15.75" customHeight="1">
      <c r="A230" s="56">
        <v>18</v>
      </c>
      <c r="B230" s="15">
        <v>45818</v>
      </c>
      <c r="C230" s="91" t="s">
        <v>452</v>
      </c>
      <c r="D230" s="91"/>
      <c r="E230" s="91"/>
      <c r="F230" s="83" t="s">
        <v>361</v>
      </c>
      <c r="G230" s="84"/>
      <c r="H230" s="4"/>
    </row>
    <row r="231" spans="1:8" ht="15.75" customHeight="1">
      <c r="A231" s="56">
        <v>19</v>
      </c>
      <c r="B231" s="15">
        <v>45818</v>
      </c>
      <c r="C231" s="91" t="s">
        <v>433</v>
      </c>
      <c r="D231" s="91"/>
      <c r="E231" s="91"/>
      <c r="F231" s="83" t="s">
        <v>362</v>
      </c>
      <c r="G231" s="84"/>
      <c r="H231" s="4"/>
    </row>
    <row r="232" spans="1:8" ht="15.75" customHeight="1">
      <c r="A232" s="56">
        <v>20</v>
      </c>
      <c r="B232" s="15">
        <v>45819</v>
      </c>
      <c r="C232" s="85" t="s">
        <v>434</v>
      </c>
      <c r="D232" s="85"/>
      <c r="E232" s="85"/>
      <c r="F232" s="83" t="s">
        <v>363</v>
      </c>
      <c r="G232" s="84"/>
      <c r="H232" s="4"/>
    </row>
    <row r="233" spans="1:8" ht="15.75" customHeight="1">
      <c r="A233" s="56">
        <v>21</v>
      </c>
      <c r="B233" s="15">
        <v>45828</v>
      </c>
      <c r="C233" s="85" t="s">
        <v>435</v>
      </c>
      <c r="D233" s="85"/>
      <c r="E233" s="85"/>
      <c r="F233" s="83" t="s">
        <v>364</v>
      </c>
      <c r="G233" s="84"/>
      <c r="H233" s="4"/>
    </row>
    <row r="234" spans="1:8" ht="15.75" customHeight="1">
      <c r="A234" s="56">
        <v>22</v>
      </c>
      <c r="B234" s="15">
        <v>45835</v>
      </c>
      <c r="C234" s="85" t="s">
        <v>436</v>
      </c>
      <c r="D234" s="85"/>
      <c r="E234" s="85"/>
      <c r="F234" s="83" t="s">
        <v>365</v>
      </c>
      <c r="G234" s="84"/>
      <c r="H234" s="4"/>
    </row>
    <row r="235" spans="1:8" ht="15.75" customHeight="1">
      <c r="A235" s="56">
        <v>23</v>
      </c>
      <c r="B235" s="15">
        <v>45835</v>
      </c>
      <c r="C235" s="85" t="s">
        <v>437</v>
      </c>
      <c r="D235" s="85"/>
      <c r="E235" s="85"/>
      <c r="F235" s="83" t="s">
        <v>366</v>
      </c>
      <c r="G235" s="84"/>
      <c r="H235" s="4"/>
    </row>
    <row r="236" spans="1:8" ht="15.75" customHeight="1">
      <c r="A236" s="56">
        <v>24</v>
      </c>
      <c r="B236" s="15">
        <v>45863</v>
      </c>
      <c r="C236" s="91" t="s">
        <v>245</v>
      </c>
      <c r="D236" s="91"/>
      <c r="E236" s="91"/>
      <c r="F236" s="83" t="s">
        <v>268</v>
      </c>
      <c r="G236" s="92"/>
      <c r="H236" s="4"/>
    </row>
    <row r="237" spans="1:8" ht="15.75" customHeight="1">
      <c r="A237" s="56">
        <v>25</v>
      </c>
      <c r="B237" s="15">
        <v>45867</v>
      </c>
      <c r="C237" s="91" t="s">
        <v>246</v>
      </c>
      <c r="D237" s="91"/>
      <c r="E237" s="91"/>
      <c r="F237" s="83" t="s">
        <v>267</v>
      </c>
      <c r="G237" s="92"/>
      <c r="H237" s="4"/>
    </row>
    <row r="238" spans="1:8" ht="15.75" customHeight="1">
      <c r="A238" s="56">
        <v>26</v>
      </c>
      <c r="B238" s="15">
        <v>45881</v>
      </c>
      <c r="C238" s="91" t="s">
        <v>247</v>
      </c>
      <c r="D238" s="91"/>
      <c r="E238" s="91"/>
      <c r="F238" s="83" t="s">
        <v>265</v>
      </c>
      <c r="G238" s="92"/>
      <c r="H238" s="4"/>
    </row>
    <row r="239" spans="1:8" ht="15.75" customHeight="1">
      <c r="A239" s="56">
        <v>27</v>
      </c>
      <c r="B239" s="15">
        <v>45881</v>
      </c>
      <c r="C239" s="91" t="s">
        <v>248</v>
      </c>
      <c r="D239" s="91"/>
      <c r="E239" s="91"/>
      <c r="F239" s="83" t="s">
        <v>264</v>
      </c>
      <c r="G239" s="92"/>
      <c r="H239" s="4"/>
    </row>
    <row r="240" spans="1:8" ht="15.75" customHeight="1">
      <c r="A240" s="56">
        <v>28</v>
      </c>
      <c r="B240" s="15">
        <v>45889</v>
      </c>
      <c r="C240" s="91" t="s">
        <v>249</v>
      </c>
      <c r="D240" s="91"/>
      <c r="E240" s="91"/>
      <c r="F240" s="83" t="s">
        <v>262</v>
      </c>
      <c r="G240" s="92"/>
      <c r="H240" s="4"/>
    </row>
    <row r="241" spans="1:8" ht="15.75" customHeight="1">
      <c r="A241" s="56">
        <v>29</v>
      </c>
      <c r="B241" s="15">
        <v>45897</v>
      </c>
      <c r="C241" s="91" t="s">
        <v>250</v>
      </c>
      <c r="D241" s="91"/>
      <c r="E241" s="91"/>
      <c r="F241" s="83" t="s">
        <v>259</v>
      </c>
      <c r="G241" s="92"/>
      <c r="H241" s="4"/>
    </row>
    <row r="242" spans="1:8" ht="15.75" customHeight="1">
      <c r="A242" s="56">
        <v>30</v>
      </c>
      <c r="B242" s="15">
        <v>45904</v>
      </c>
      <c r="C242" s="91" t="s">
        <v>251</v>
      </c>
      <c r="D242" s="91"/>
      <c r="E242" s="91"/>
      <c r="F242" s="83" t="s">
        <v>286</v>
      </c>
      <c r="G242" s="91"/>
      <c r="H242" s="4"/>
    </row>
    <row r="243" spans="1:8" ht="15.75" customHeight="1">
      <c r="A243" s="56">
        <v>31</v>
      </c>
      <c r="B243" s="15">
        <v>45911</v>
      </c>
      <c r="C243" s="91" t="s">
        <v>252</v>
      </c>
      <c r="D243" s="91"/>
      <c r="E243" s="91"/>
      <c r="F243" s="83" t="s">
        <v>287</v>
      </c>
      <c r="G243" s="91"/>
      <c r="H243" s="4"/>
    </row>
    <row r="244" spans="1:8" ht="15.75" customHeight="1">
      <c r="A244" s="56">
        <v>32</v>
      </c>
      <c r="B244" s="15">
        <v>45919</v>
      </c>
      <c r="C244" s="91" t="s">
        <v>253</v>
      </c>
      <c r="D244" s="91"/>
      <c r="E244" s="91"/>
      <c r="F244" s="83" t="s">
        <v>288</v>
      </c>
      <c r="G244" s="91"/>
      <c r="H244" s="4"/>
    </row>
    <row r="245" spans="1:8" ht="15.75" customHeight="1">
      <c r="A245" s="56">
        <v>33</v>
      </c>
      <c r="B245" s="15">
        <v>45930</v>
      </c>
      <c r="C245" s="91" t="s">
        <v>254</v>
      </c>
      <c r="D245" s="91"/>
      <c r="E245" s="91"/>
      <c r="F245" s="83" t="s">
        <v>289</v>
      </c>
      <c r="G245" s="91"/>
      <c r="H245" s="4"/>
    </row>
    <row r="246" spans="1:8" ht="15.75" customHeight="1">
      <c r="A246" s="56">
        <v>34</v>
      </c>
      <c r="B246" s="15">
        <v>45939</v>
      </c>
      <c r="C246" s="91" t="s">
        <v>500</v>
      </c>
      <c r="D246" s="91"/>
      <c r="E246" s="91"/>
      <c r="F246" s="83" t="s">
        <v>517</v>
      </c>
      <c r="G246" s="83"/>
      <c r="H246" s="4"/>
    </row>
    <row r="247" spans="1:8" ht="15.75" customHeight="1">
      <c r="A247" s="56">
        <v>35</v>
      </c>
      <c r="B247" s="15">
        <v>45940</v>
      </c>
      <c r="C247" s="91" t="s">
        <v>501</v>
      </c>
      <c r="D247" s="91"/>
      <c r="E247" s="91"/>
      <c r="F247" s="95" t="s">
        <v>515</v>
      </c>
      <c r="G247" s="96"/>
      <c r="H247" s="4"/>
    </row>
    <row r="248" spans="1:8" ht="15.75" customHeight="1">
      <c r="A248" s="56">
        <v>36</v>
      </c>
      <c r="B248" s="15">
        <v>45940</v>
      </c>
      <c r="C248" s="91" t="s">
        <v>502</v>
      </c>
      <c r="D248" s="91"/>
      <c r="E248" s="91"/>
      <c r="F248" s="83" t="s">
        <v>514</v>
      </c>
      <c r="G248" s="83"/>
      <c r="H248" s="4"/>
    </row>
    <row r="249" spans="1:8" ht="15.75" customHeight="1">
      <c r="A249" s="56">
        <v>37</v>
      </c>
      <c r="B249" s="15">
        <v>45960</v>
      </c>
      <c r="C249" s="91" t="s">
        <v>503</v>
      </c>
      <c r="D249" s="91"/>
      <c r="E249" s="91"/>
      <c r="F249" s="83" t="s">
        <v>512</v>
      </c>
      <c r="G249" s="83"/>
      <c r="H249" s="4"/>
    </row>
    <row r="250" spans="1:8" ht="15.75" customHeight="1">
      <c r="A250" s="56">
        <v>38</v>
      </c>
      <c r="B250" s="15">
        <v>45972</v>
      </c>
      <c r="C250" s="91" t="s">
        <v>492</v>
      </c>
      <c r="D250" s="91"/>
      <c r="E250" s="91"/>
      <c r="F250" s="83" t="s">
        <v>510</v>
      </c>
      <c r="G250" s="83"/>
      <c r="H250" s="4"/>
    </row>
    <row r="251" spans="1:8" ht="15.75" customHeight="1">
      <c r="A251" s="56">
        <v>39</v>
      </c>
      <c r="B251" s="15">
        <v>45979</v>
      </c>
      <c r="C251" s="91" t="s">
        <v>491</v>
      </c>
      <c r="D251" s="91"/>
      <c r="E251" s="91"/>
      <c r="F251" s="83" t="s">
        <v>508</v>
      </c>
      <c r="G251" s="83"/>
      <c r="H251" s="4"/>
    </row>
    <row r="252" spans="1:8" ht="15.75" customHeight="1">
      <c r="A252" s="56">
        <v>40</v>
      </c>
      <c r="B252" s="15">
        <v>45987</v>
      </c>
      <c r="C252" s="91" t="s">
        <v>490</v>
      </c>
      <c r="D252" s="91"/>
      <c r="E252" s="91"/>
      <c r="F252" s="83" t="s">
        <v>505</v>
      </c>
      <c r="G252" s="83"/>
      <c r="H252" s="4"/>
    </row>
    <row r="253" spans="1:8" ht="15.75" customHeight="1">
      <c r="A253" s="56">
        <v>41</v>
      </c>
      <c r="B253" s="15">
        <v>45988</v>
      </c>
      <c r="C253" s="91" t="s">
        <v>489</v>
      </c>
      <c r="D253" s="91"/>
      <c r="E253" s="91"/>
      <c r="F253" s="83" t="s">
        <v>504</v>
      </c>
      <c r="G253" s="83"/>
      <c r="H253" s="4"/>
    </row>
    <row r="254" spans="1:8" ht="15.75" customHeight="1">
      <c r="A254" s="56">
        <v>42</v>
      </c>
      <c r="B254" s="15">
        <v>45995</v>
      </c>
      <c r="C254" s="91" t="s">
        <v>481</v>
      </c>
      <c r="D254" s="91"/>
      <c r="E254" s="91"/>
      <c r="F254" s="83" t="s">
        <v>553</v>
      </c>
      <c r="G254" s="83"/>
      <c r="H254" s="4"/>
    </row>
    <row r="255" spans="1:8" ht="15.75" customHeight="1">
      <c r="A255" s="56">
        <v>43</v>
      </c>
      <c r="B255" s="15">
        <v>46001</v>
      </c>
      <c r="C255" s="91" t="s">
        <v>482</v>
      </c>
      <c r="D255" s="91"/>
      <c r="E255" s="91"/>
      <c r="F255" s="83" t="s">
        <v>554</v>
      </c>
      <c r="G255" s="83"/>
      <c r="H255" s="4"/>
    </row>
    <row r="256" spans="1:8" ht="15.75" customHeight="1">
      <c r="A256" s="56">
        <v>44</v>
      </c>
      <c r="B256" s="15">
        <v>46008</v>
      </c>
      <c r="C256" s="91" t="s">
        <v>483</v>
      </c>
      <c r="D256" s="91"/>
      <c r="E256" s="91"/>
      <c r="F256" s="83" t="s">
        <v>550</v>
      </c>
      <c r="G256" s="83"/>
      <c r="H256" s="4"/>
    </row>
    <row r="257" spans="1:8" ht="15.75" customHeight="1">
      <c r="A257" s="56">
        <v>45</v>
      </c>
      <c r="B257" s="15">
        <v>46013</v>
      </c>
      <c r="C257" s="91" t="s">
        <v>484</v>
      </c>
      <c r="D257" s="91"/>
      <c r="E257" s="91"/>
      <c r="F257" s="83" t="s">
        <v>550</v>
      </c>
      <c r="G257" s="83"/>
      <c r="H257" s="4"/>
    </row>
    <row r="258" spans="1:8">
      <c r="A258" s="72"/>
      <c r="B258" s="72"/>
      <c r="C258" s="88"/>
      <c r="D258" s="88"/>
      <c r="E258" s="88"/>
      <c r="F258" s="89"/>
      <c r="G258" s="90"/>
      <c r="H258" s="130"/>
    </row>
    <row r="259" spans="1:8" ht="15.75">
      <c r="A259" s="87" t="s">
        <v>74</v>
      </c>
      <c r="B259" s="87"/>
      <c r="C259" s="87"/>
      <c r="D259" s="87"/>
      <c r="E259" s="87"/>
      <c r="F259" s="87"/>
      <c r="G259" s="87"/>
      <c r="H259" s="130"/>
    </row>
    <row r="260" spans="1:8" ht="15.75">
      <c r="A260" s="58" t="s">
        <v>205</v>
      </c>
      <c r="B260" s="17" t="s">
        <v>41</v>
      </c>
      <c r="C260" s="87" t="s">
        <v>15</v>
      </c>
      <c r="D260" s="87"/>
      <c r="E260" s="87"/>
      <c r="F260" s="86" t="s">
        <v>28</v>
      </c>
      <c r="G260" s="86"/>
      <c r="H260" s="130"/>
    </row>
    <row r="261" spans="1:8" ht="15.75">
      <c r="A261" s="63">
        <v>1</v>
      </c>
      <c r="B261" s="15">
        <v>45701</v>
      </c>
      <c r="C261" s="85" t="s">
        <v>458</v>
      </c>
      <c r="D261" s="85"/>
      <c r="E261" s="85"/>
      <c r="F261" s="83" t="s">
        <v>466</v>
      </c>
      <c r="G261" s="84"/>
      <c r="H261" s="130"/>
    </row>
    <row r="262" spans="1:8" ht="15.75">
      <c r="A262" s="63">
        <v>2</v>
      </c>
      <c r="B262" s="15">
        <v>45701</v>
      </c>
      <c r="C262" s="85" t="s">
        <v>459</v>
      </c>
      <c r="D262" s="85"/>
      <c r="E262" s="85"/>
      <c r="F262" s="83" t="s">
        <v>467</v>
      </c>
      <c r="G262" s="83"/>
      <c r="H262" s="130"/>
    </row>
    <row r="263" spans="1:8" ht="15.75">
      <c r="A263" s="63">
        <v>3</v>
      </c>
      <c r="B263" s="15">
        <v>45701</v>
      </c>
      <c r="C263" s="85" t="s">
        <v>460</v>
      </c>
      <c r="D263" s="85"/>
      <c r="E263" s="85"/>
      <c r="F263" s="83" t="s">
        <v>468</v>
      </c>
      <c r="G263" s="84"/>
      <c r="H263" s="130"/>
    </row>
    <row r="264" spans="1:8" ht="15.75">
      <c r="A264" s="63">
        <v>4</v>
      </c>
      <c r="B264" s="15">
        <v>45723</v>
      </c>
      <c r="C264" s="85" t="s">
        <v>461</v>
      </c>
      <c r="D264" s="85"/>
      <c r="E264" s="85"/>
      <c r="F264" s="83" t="s">
        <v>470</v>
      </c>
      <c r="G264" s="84"/>
      <c r="H264" s="130"/>
    </row>
    <row r="265" spans="1:8" ht="15.75">
      <c r="A265" s="63">
        <v>5</v>
      </c>
      <c r="B265" s="15">
        <v>45727</v>
      </c>
      <c r="C265" s="85" t="s">
        <v>462</v>
      </c>
      <c r="D265" s="85"/>
      <c r="E265" s="85"/>
      <c r="F265" s="83" t="s">
        <v>473</v>
      </c>
      <c r="G265" s="84"/>
      <c r="H265" s="130"/>
    </row>
    <row r="266" spans="1:8" ht="15.75">
      <c r="A266" s="63">
        <v>6</v>
      </c>
      <c r="B266" s="15">
        <v>45742</v>
      </c>
      <c r="C266" s="85" t="s">
        <v>463</v>
      </c>
      <c r="D266" s="85"/>
      <c r="E266" s="85"/>
      <c r="F266" s="83" t="s">
        <v>478</v>
      </c>
      <c r="G266" s="84"/>
      <c r="H266" s="130"/>
    </row>
    <row r="267" spans="1:8" ht="15.75">
      <c r="A267" s="63">
        <v>7</v>
      </c>
      <c r="B267" s="15">
        <v>45749</v>
      </c>
      <c r="C267" s="85" t="s">
        <v>464</v>
      </c>
      <c r="D267" s="85"/>
      <c r="E267" s="85"/>
      <c r="F267" s="83" t="s">
        <v>340</v>
      </c>
      <c r="G267" s="84"/>
      <c r="H267" s="130"/>
    </row>
    <row r="268" spans="1:8" ht="15.75">
      <c r="A268" s="63">
        <v>8</v>
      </c>
      <c r="B268" s="15">
        <v>45758</v>
      </c>
      <c r="C268" s="85" t="s">
        <v>438</v>
      </c>
      <c r="D268" s="85"/>
      <c r="E268" s="85"/>
      <c r="F268" s="83" t="s">
        <v>341</v>
      </c>
      <c r="G268" s="84"/>
      <c r="H268" s="130"/>
    </row>
    <row r="269" spans="1:8" ht="15.75">
      <c r="A269" s="63">
        <v>9</v>
      </c>
      <c r="B269" s="15">
        <v>45761</v>
      </c>
      <c r="C269" s="85" t="s">
        <v>439</v>
      </c>
      <c r="D269" s="85"/>
      <c r="E269" s="85"/>
      <c r="F269" s="83" t="s">
        <v>342</v>
      </c>
      <c r="G269" s="84"/>
      <c r="H269" s="130"/>
    </row>
    <row r="270" spans="1:8" ht="15.75">
      <c r="A270" s="63">
        <v>10</v>
      </c>
      <c r="B270" s="15">
        <v>45769</v>
      </c>
      <c r="C270" s="85" t="s">
        <v>440</v>
      </c>
      <c r="D270" s="85"/>
      <c r="E270" s="85"/>
      <c r="F270" s="83" t="s">
        <v>343</v>
      </c>
      <c r="G270" s="84"/>
      <c r="H270" s="130"/>
    </row>
    <row r="271" spans="1:8" ht="15.75">
      <c r="A271" s="63">
        <v>11</v>
      </c>
      <c r="B271" s="15">
        <v>45789</v>
      </c>
      <c r="C271" s="85" t="s">
        <v>441</v>
      </c>
      <c r="D271" s="85"/>
      <c r="E271" s="85"/>
      <c r="F271" s="83" t="s">
        <v>344</v>
      </c>
      <c r="G271" s="84"/>
      <c r="H271" s="130"/>
    </row>
    <row r="272" spans="1:8" ht="15.75">
      <c r="A272" s="63">
        <v>12</v>
      </c>
      <c r="B272" s="15">
        <v>45798</v>
      </c>
      <c r="C272" s="85" t="s">
        <v>442</v>
      </c>
      <c r="D272" s="85"/>
      <c r="E272" s="85"/>
      <c r="F272" s="83" t="s">
        <v>345</v>
      </c>
      <c r="G272" s="84"/>
      <c r="H272" s="130"/>
    </row>
    <row r="273" spans="1:8" ht="15.75">
      <c r="A273" s="63">
        <v>13</v>
      </c>
      <c r="B273" s="15">
        <v>45805</v>
      </c>
      <c r="C273" s="85" t="s">
        <v>443</v>
      </c>
      <c r="D273" s="85"/>
      <c r="E273" s="85"/>
      <c r="F273" s="83" t="s">
        <v>346</v>
      </c>
      <c r="G273" s="84"/>
      <c r="H273" s="130"/>
    </row>
    <row r="274" spans="1:8" ht="15.75">
      <c r="A274" s="63">
        <v>14</v>
      </c>
      <c r="B274" s="15">
        <v>45807</v>
      </c>
      <c r="C274" s="85" t="s">
        <v>444</v>
      </c>
      <c r="D274" s="85"/>
      <c r="E274" s="85"/>
      <c r="F274" s="83" t="s">
        <v>347</v>
      </c>
      <c r="G274" s="84"/>
      <c r="H274" s="130"/>
    </row>
    <row r="275" spans="1:8" ht="15.75">
      <c r="A275" s="63">
        <v>15</v>
      </c>
      <c r="B275" s="15">
        <v>45818</v>
      </c>
      <c r="C275" s="85" t="s">
        <v>453</v>
      </c>
      <c r="D275" s="85"/>
      <c r="E275" s="85"/>
      <c r="F275" s="83" t="s">
        <v>348</v>
      </c>
      <c r="G275" s="84"/>
      <c r="H275" s="130"/>
    </row>
    <row r="276" spans="1:8" ht="15.75">
      <c r="A276" s="63">
        <v>16</v>
      </c>
      <c r="B276" s="15">
        <v>45821</v>
      </c>
      <c r="C276" s="85" t="s">
        <v>454</v>
      </c>
      <c r="D276" s="85"/>
      <c r="E276" s="85"/>
      <c r="F276" s="83" t="s">
        <v>349</v>
      </c>
      <c r="G276" s="84"/>
      <c r="H276" s="130"/>
    </row>
    <row r="277" spans="1:8" ht="15.75">
      <c r="A277" s="63">
        <v>17</v>
      </c>
      <c r="B277" s="15">
        <v>45825</v>
      </c>
      <c r="C277" s="85" t="s">
        <v>455</v>
      </c>
      <c r="D277" s="85"/>
      <c r="E277" s="85"/>
      <c r="F277" s="83" t="s">
        <v>350</v>
      </c>
      <c r="G277" s="84"/>
      <c r="H277" s="130"/>
    </row>
    <row r="278" spans="1:8" ht="15.75">
      <c r="A278" s="63">
        <v>18</v>
      </c>
      <c r="B278" s="15">
        <v>45831</v>
      </c>
      <c r="C278" s="85" t="s">
        <v>456</v>
      </c>
      <c r="D278" s="85"/>
      <c r="E278" s="85"/>
      <c r="F278" s="83" t="s">
        <v>351</v>
      </c>
      <c r="G278" s="84"/>
      <c r="H278" s="130"/>
    </row>
    <row r="279" spans="1:8" ht="15.75">
      <c r="A279" s="63">
        <v>19</v>
      </c>
      <c r="B279" s="15">
        <v>45838</v>
      </c>
      <c r="C279" s="85" t="s">
        <v>457</v>
      </c>
      <c r="D279" s="85"/>
      <c r="E279" s="85"/>
      <c r="F279" s="83" t="s">
        <v>352</v>
      </c>
      <c r="G279" s="84"/>
      <c r="H279" s="130"/>
    </row>
    <row r="280" spans="1:8" ht="15.75">
      <c r="A280" s="63">
        <v>20</v>
      </c>
      <c r="B280" s="15">
        <v>45846</v>
      </c>
      <c r="C280" s="91" t="s">
        <v>244</v>
      </c>
      <c r="D280" s="91"/>
      <c r="E280" s="91"/>
      <c r="F280" s="83" t="s">
        <v>269</v>
      </c>
      <c r="G280" s="92"/>
      <c r="H280" s="130"/>
    </row>
    <row r="281" spans="1:8" ht="15.75">
      <c r="A281" s="63">
        <v>21</v>
      </c>
      <c r="B281" s="15">
        <v>45868</v>
      </c>
      <c r="C281" s="91" t="s">
        <v>255</v>
      </c>
      <c r="D281" s="91"/>
      <c r="E281" s="91"/>
      <c r="F281" s="83" t="s">
        <v>266</v>
      </c>
      <c r="G281" s="92"/>
      <c r="H281" s="130"/>
    </row>
    <row r="282" spans="1:8" ht="15.75">
      <c r="A282" s="63">
        <v>22</v>
      </c>
      <c r="B282" s="15">
        <v>45882</v>
      </c>
      <c r="C282" s="91" t="s">
        <v>256</v>
      </c>
      <c r="D282" s="91"/>
      <c r="E282" s="91"/>
      <c r="F282" s="83" t="s">
        <v>263</v>
      </c>
      <c r="G282" s="92"/>
      <c r="H282" s="130"/>
    </row>
    <row r="283" spans="1:8" ht="15.75" customHeight="1">
      <c r="A283" s="63">
        <v>23</v>
      </c>
      <c r="B283" s="15">
        <v>45894</v>
      </c>
      <c r="C283" s="91" t="s">
        <v>257</v>
      </c>
      <c r="D283" s="91"/>
      <c r="E283" s="91"/>
      <c r="F283" s="83" t="s">
        <v>261</v>
      </c>
      <c r="G283" s="92"/>
      <c r="H283" s="130"/>
    </row>
    <row r="284" spans="1:8" ht="15.75" customHeight="1">
      <c r="A284" s="63">
        <v>24</v>
      </c>
      <c r="B284" s="15">
        <v>45896</v>
      </c>
      <c r="C284" s="91" t="s">
        <v>258</v>
      </c>
      <c r="D284" s="91"/>
      <c r="E284" s="91"/>
      <c r="F284" s="83" t="s">
        <v>260</v>
      </c>
      <c r="G284" s="92"/>
      <c r="H284" s="130"/>
    </row>
    <row r="285" spans="1:8" ht="15.75" customHeight="1">
      <c r="A285" s="63">
        <v>25</v>
      </c>
      <c r="B285" s="15">
        <v>45938</v>
      </c>
      <c r="C285" s="91" t="s">
        <v>497</v>
      </c>
      <c r="D285" s="91"/>
      <c r="E285" s="91"/>
      <c r="F285" s="83" t="s">
        <v>518</v>
      </c>
      <c r="G285" s="83"/>
      <c r="H285" s="35"/>
    </row>
    <row r="286" spans="1:8" ht="15.75" customHeight="1">
      <c r="A286" s="63">
        <v>26</v>
      </c>
      <c r="B286" s="15">
        <v>45939</v>
      </c>
      <c r="C286" s="91" t="s">
        <v>498</v>
      </c>
      <c r="D286" s="91"/>
      <c r="E286" s="91"/>
      <c r="F286" s="83" t="s">
        <v>516</v>
      </c>
      <c r="G286" s="83"/>
      <c r="H286" s="35"/>
    </row>
    <row r="287" spans="1:8" ht="15.75" customHeight="1">
      <c r="A287" s="63">
        <v>27</v>
      </c>
      <c r="B287" s="15">
        <v>45951</v>
      </c>
      <c r="C287" s="91" t="s">
        <v>499</v>
      </c>
      <c r="D287" s="91"/>
      <c r="E287" s="91"/>
      <c r="F287" s="83" t="s">
        <v>513</v>
      </c>
      <c r="G287" s="83"/>
      <c r="H287" s="35"/>
    </row>
    <row r="288" spans="1:8" ht="15.75" customHeight="1">
      <c r="A288" s="63">
        <v>28</v>
      </c>
      <c r="B288" s="15">
        <v>45966</v>
      </c>
      <c r="C288" s="91" t="s">
        <v>496</v>
      </c>
      <c r="D288" s="91"/>
      <c r="E288" s="91"/>
      <c r="F288" s="83" t="s">
        <v>511</v>
      </c>
      <c r="G288" s="83"/>
      <c r="H288" s="35"/>
    </row>
    <row r="289" spans="1:8" ht="15.75" customHeight="1">
      <c r="A289" s="63">
        <v>29</v>
      </c>
      <c r="B289" s="15">
        <v>45974</v>
      </c>
      <c r="C289" s="91" t="s">
        <v>495</v>
      </c>
      <c r="D289" s="91"/>
      <c r="E289" s="91"/>
      <c r="F289" s="83" t="s">
        <v>509</v>
      </c>
      <c r="G289" s="83"/>
      <c r="H289" s="35"/>
    </row>
    <row r="290" spans="1:8" ht="15.75" customHeight="1">
      <c r="A290" s="63">
        <v>30</v>
      </c>
      <c r="B290" s="15">
        <v>45985</v>
      </c>
      <c r="C290" s="91" t="s">
        <v>494</v>
      </c>
      <c r="D290" s="91"/>
      <c r="E290" s="91"/>
      <c r="F290" s="83" t="s">
        <v>507</v>
      </c>
      <c r="G290" s="83"/>
      <c r="H290" s="35"/>
    </row>
    <row r="291" spans="1:8" ht="15.75" customHeight="1">
      <c r="A291" s="63">
        <v>31</v>
      </c>
      <c r="B291" s="15">
        <v>45985</v>
      </c>
      <c r="C291" s="91" t="s">
        <v>493</v>
      </c>
      <c r="D291" s="91"/>
      <c r="E291" s="91"/>
      <c r="F291" s="83" t="s">
        <v>506</v>
      </c>
      <c r="G291" s="83"/>
      <c r="H291" s="35"/>
    </row>
    <row r="292" spans="1:8" ht="15.75" customHeight="1">
      <c r="A292" s="63">
        <v>32</v>
      </c>
      <c r="B292" s="15">
        <v>45995</v>
      </c>
      <c r="C292" s="91" t="s">
        <v>485</v>
      </c>
      <c r="D292" s="91"/>
      <c r="E292" s="91"/>
      <c r="F292" s="83" t="s">
        <v>555</v>
      </c>
      <c r="G292" s="83"/>
      <c r="H292" s="35"/>
    </row>
    <row r="293" spans="1:8" ht="15.75" customHeight="1">
      <c r="A293" s="63">
        <v>33</v>
      </c>
      <c r="B293" s="15">
        <v>45995</v>
      </c>
      <c r="C293" s="91" t="s">
        <v>556</v>
      </c>
      <c r="D293" s="91"/>
      <c r="E293" s="91"/>
      <c r="F293" s="83" t="s">
        <v>557</v>
      </c>
      <c r="G293" s="83"/>
      <c r="H293" s="35"/>
    </row>
    <row r="294" spans="1:8" ht="15.75" customHeight="1">
      <c r="A294" s="63">
        <v>34</v>
      </c>
      <c r="B294" s="15">
        <v>46008</v>
      </c>
      <c r="C294" s="91" t="s">
        <v>486</v>
      </c>
      <c r="D294" s="91"/>
      <c r="E294" s="91"/>
      <c r="F294" s="83" t="s">
        <v>552</v>
      </c>
      <c r="G294" s="83"/>
      <c r="H294" s="35"/>
    </row>
    <row r="295" spans="1:8" ht="15.75" customHeight="1">
      <c r="A295" s="63">
        <v>35</v>
      </c>
      <c r="B295" s="15">
        <v>46008</v>
      </c>
      <c r="C295" s="91" t="s">
        <v>487</v>
      </c>
      <c r="D295" s="91"/>
      <c r="E295" s="91"/>
      <c r="F295" s="83" t="s">
        <v>551</v>
      </c>
      <c r="G295" s="83"/>
      <c r="H295" s="35"/>
    </row>
    <row r="296" spans="1:8" ht="15.75" customHeight="1">
      <c r="A296" s="63">
        <v>36</v>
      </c>
      <c r="B296" s="15">
        <v>46020</v>
      </c>
      <c r="C296" s="91" t="s">
        <v>488</v>
      </c>
      <c r="D296" s="91"/>
      <c r="E296" s="91"/>
      <c r="F296" s="83" t="s">
        <v>549</v>
      </c>
      <c r="G296" s="83"/>
      <c r="H296" s="35"/>
    </row>
    <row r="297" spans="1:8" ht="15.75">
      <c r="A297" s="115"/>
      <c r="B297" s="115"/>
      <c r="C297" s="115"/>
      <c r="D297" s="115"/>
      <c r="E297" s="115"/>
      <c r="F297" s="115"/>
      <c r="G297" s="115"/>
      <c r="H297" s="4"/>
    </row>
    <row r="298" spans="1:8" ht="15.75">
      <c r="A298" s="87" t="s">
        <v>29</v>
      </c>
      <c r="B298" s="87"/>
      <c r="C298" s="87"/>
      <c r="D298" s="87"/>
      <c r="E298" s="87"/>
      <c r="F298" s="87"/>
      <c r="G298" s="87"/>
      <c r="H298" s="4"/>
    </row>
    <row r="299" spans="1:8" ht="15.75" customHeight="1">
      <c r="A299" s="58" t="s">
        <v>205</v>
      </c>
      <c r="B299" s="17" t="s">
        <v>41</v>
      </c>
      <c r="C299" s="87" t="s">
        <v>15</v>
      </c>
      <c r="D299" s="87"/>
      <c r="E299" s="87"/>
      <c r="F299" s="87"/>
      <c r="G299" s="65" t="s">
        <v>28</v>
      </c>
      <c r="H299" s="4"/>
    </row>
    <row r="300" spans="1:8" ht="40.5" customHeight="1">
      <c r="A300" s="68">
        <v>1</v>
      </c>
      <c r="B300" s="53">
        <v>45839</v>
      </c>
      <c r="C300" s="113" t="s">
        <v>564</v>
      </c>
      <c r="D300" s="113"/>
      <c r="E300" s="113"/>
      <c r="F300" s="113"/>
      <c r="G300" s="54" t="s">
        <v>573</v>
      </c>
      <c r="H300" s="4"/>
    </row>
    <row r="301" spans="1:8" ht="15.75">
      <c r="A301" s="98"/>
      <c r="B301" s="98"/>
      <c r="C301" s="98"/>
      <c r="D301" s="98"/>
      <c r="E301" s="98"/>
      <c r="F301" s="98"/>
      <c r="G301" s="98"/>
      <c r="H301" s="4"/>
    </row>
    <row r="302" spans="1:8" ht="15.75">
      <c r="A302" s="87" t="s">
        <v>75</v>
      </c>
      <c r="B302" s="87"/>
      <c r="C302" s="87"/>
      <c r="D302" s="87"/>
      <c r="E302" s="87"/>
      <c r="F302" s="87"/>
      <c r="G302" s="87"/>
      <c r="H302" s="4"/>
    </row>
    <row r="303" spans="1:8" ht="15.75" customHeight="1">
      <c r="A303" s="58" t="s">
        <v>3</v>
      </c>
      <c r="B303" s="17" t="s">
        <v>41</v>
      </c>
      <c r="C303" s="87" t="s">
        <v>15</v>
      </c>
      <c r="D303" s="87"/>
      <c r="E303" s="87"/>
      <c r="F303" s="87"/>
      <c r="G303" s="65" t="s">
        <v>187</v>
      </c>
      <c r="H303" s="4"/>
    </row>
    <row r="304" spans="1:8" ht="15.75" customHeight="1">
      <c r="A304" s="113">
        <v>1</v>
      </c>
      <c r="B304" s="116">
        <v>45716</v>
      </c>
      <c r="C304" s="85" t="s">
        <v>540</v>
      </c>
      <c r="D304" s="85"/>
      <c r="E304" s="85"/>
      <c r="F304" s="85"/>
      <c r="G304" s="83" t="s">
        <v>541</v>
      </c>
      <c r="H304" s="4"/>
    </row>
    <row r="305" spans="1:8" ht="15.75">
      <c r="A305" s="113"/>
      <c r="B305" s="113"/>
      <c r="C305" s="85"/>
      <c r="D305" s="85"/>
      <c r="E305" s="85"/>
      <c r="F305" s="85"/>
      <c r="G305" s="113"/>
      <c r="H305" s="4"/>
    </row>
    <row r="306" spans="1:8" ht="15.75">
      <c r="A306" s="113"/>
      <c r="B306" s="113"/>
      <c r="C306" s="85"/>
      <c r="D306" s="85"/>
      <c r="E306" s="85"/>
      <c r="F306" s="85"/>
      <c r="G306" s="113"/>
      <c r="H306" s="4"/>
    </row>
    <row r="307" spans="1:8" ht="16.5" customHeight="1">
      <c r="A307" s="98"/>
      <c r="B307" s="98"/>
      <c r="C307" s="98"/>
      <c r="D307" s="98"/>
      <c r="E307" s="98"/>
      <c r="F307" s="98"/>
      <c r="G307" s="98"/>
      <c r="H307" s="4"/>
    </row>
    <row r="308" spans="1:8" ht="15.75">
      <c r="A308" s="87" t="s">
        <v>562</v>
      </c>
      <c r="B308" s="87"/>
      <c r="C308" s="87"/>
      <c r="D308" s="87"/>
      <c r="E308" s="87"/>
      <c r="F308" s="87"/>
      <c r="G308" s="87"/>
      <c r="H308" s="4"/>
    </row>
    <row r="309" spans="1:8" s="6" customFormat="1" ht="15.75" customHeight="1">
      <c r="A309" s="58" t="s">
        <v>205</v>
      </c>
      <c r="B309" s="17" t="s">
        <v>41</v>
      </c>
      <c r="C309" s="87" t="s">
        <v>30</v>
      </c>
      <c r="D309" s="87"/>
      <c r="E309" s="87"/>
      <c r="F309" s="87"/>
      <c r="G309" s="65" t="s">
        <v>187</v>
      </c>
      <c r="H309" s="5"/>
    </row>
    <row r="310" spans="1:8" s="6" customFormat="1" ht="15.75" customHeight="1">
      <c r="A310" s="56">
        <v>1</v>
      </c>
      <c r="B310" s="34">
        <v>45797</v>
      </c>
      <c r="C310" s="85" t="s">
        <v>536</v>
      </c>
      <c r="D310" s="85"/>
      <c r="E310" s="85"/>
      <c r="F310" s="85"/>
      <c r="G310" s="54" t="s">
        <v>537</v>
      </c>
      <c r="H310" s="5"/>
    </row>
    <row r="311" spans="1:8" s="6" customFormat="1" ht="15.75" customHeight="1">
      <c r="A311" s="56">
        <v>2</v>
      </c>
      <c r="B311" s="34">
        <v>45818</v>
      </c>
      <c r="C311" s="85" t="s">
        <v>526</v>
      </c>
      <c r="D311" s="85"/>
      <c r="E311" s="85"/>
      <c r="F311" s="85"/>
      <c r="G311" s="54" t="s">
        <v>535</v>
      </c>
      <c r="H311" s="5"/>
    </row>
    <row r="312" spans="1:8" s="6" customFormat="1" ht="15.75" customHeight="1">
      <c r="A312" s="56">
        <v>3</v>
      </c>
      <c r="B312" s="15">
        <v>45818</v>
      </c>
      <c r="C312" s="85" t="s">
        <v>542</v>
      </c>
      <c r="D312" s="85"/>
      <c r="E312" s="85"/>
      <c r="F312" s="85"/>
      <c r="G312" s="54" t="s">
        <v>539</v>
      </c>
      <c r="H312" s="5"/>
    </row>
    <row r="313" spans="1:8" s="6" customFormat="1" ht="15.75" customHeight="1">
      <c r="A313" s="56">
        <v>4</v>
      </c>
      <c r="B313" s="34">
        <v>45825</v>
      </c>
      <c r="C313" s="85" t="s">
        <v>528</v>
      </c>
      <c r="D313" s="85"/>
      <c r="E313" s="85"/>
      <c r="F313" s="85"/>
      <c r="G313" s="54" t="s">
        <v>534</v>
      </c>
      <c r="H313" s="5"/>
    </row>
    <row r="314" spans="1:8" s="6" customFormat="1" ht="15.75" customHeight="1">
      <c r="A314" s="56">
        <v>5</v>
      </c>
      <c r="B314" s="34">
        <v>45828</v>
      </c>
      <c r="C314" s="85" t="s">
        <v>538</v>
      </c>
      <c r="D314" s="85"/>
      <c r="E314" s="85"/>
      <c r="F314" s="85"/>
      <c r="G314" s="54" t="s">
        <v>548</v>
      </c>
      <c r="H314" s="5"/>
    </row>
    <row r="315" spans="1:8" s="6" customFormat="1" ht="15.75" customHeight="1">
      <c r="A315" s="56">
        <v>6</v>
      </c>
      <c r="B315" s="34">
        <v>45839</v>
      </c>
      <c r="C315" s="85" t="s">
        <v>525</v>
      </c>
      <c r="D315" s="85"/>
      <c r="E315" s="85"/>
      <c r="F315" s="85"/>
      <c r="G315" s="54" t="s">
        <v>533</v>
      </c>
      <c r="H315" s="5"/>
    </row>
    <row r="316" spans="1:8" s="6" customFormat="1" ht="15.75" customHeight="1">
      <c r="A316" s="56">
        <v>7</v>
      </c>
      <c r="B316" s="34">
        <v>45883</v>
      </c>
      <c r="C316" s="85" t="s">
        <v>527</v>
      </c>
      <c r="D316" s="85"/>
      <c r="E316" s="85"/>
      <c r="F316" s="85"/>
      <c r="G316" s="54" t="s">
        <v>532</v>
      </c>
      <c r="H316" s="5"/>
    </row>
    <row r="317" spans="1:8" s="6" customFormat="1" ht="15.75" customHeight="1">
      <c r="A317" s="56">
        <v>8</v>
      </c>
      <c r="B317" s="34">
        <v>45940</v>
      </c>
      <c r="C317" s="85" t="s">
        <v>529</v>
      </c>
      <c r="D317" s="85"/>
      <c r="E317" s="85"/>
      <c r="F317" s="85"/>
      <c r="G317" s="54" t="s">
        <v>547</v>
      </c>
      <c r="H317" s="5"/>
    </row>
    <row r="318" spans="1:8" s="6" customFormat="1" ht="15.75" customHeight="1">
      <c r="A318" s="56">
        <v>9</v>
      </c>
      <c r="B318" s="34">
        <v>45974</v>
      </c>
      <c r="C318" s="85" t="s">
        <v>530</v>
      </c>
      <c r="D318" s="85"/>
      <c r="E318" s="85"/>
      <c r="F318" s="85"/>
      <c r="G318" s="54" t="s">
        <v>546</v>
      </c>
      <c r="H318" s="5"/>
    </row>
    <row r="319" spans="1:8" s="6" customFormat="1" ht="15.75" customHeight="1">
      <c r="A319" s="56">
        <v>10</v>
      </c>
      <c r="B319" s="34">
        <v>45985</v>
      </c>
      <c r="C319" s="85" t="s">
        <v>544</v>
      </c>
      <c r="D319" s="85"/>
      <c r="E319" s="85"/>
      <c r="F319" s="85"/>
      <c r="G319" s="54" t="s">
        <v>545</v>
      </c>
      <c r="H319" s="5"/>
    </row>
    <row r="320" spans="1:8" s="6" customFormat="1" ht="15.75" customHeight="1">
      <c r="A320" s="56">
        <v>11</v>
      </c>
      <c r="B320" s="34">
        <v>45995</v>
      </c>
      <c r="C320" s="85" t="s">
        <v>531</v>
      </c>
      <c r="D320" s="85"/>
      <c r="E320" s="85"/>
      <c r="F320" s="85"/>
      <c r="G320" s="54" t="s">
        <v>543</v>
      </c>
      <c r="H320" s="5"/>
    </row>
    <row r="321" spans="1:8" s="6" customFormat="1" ht="15.75" customHeight="1">
      <c r="A321" s="56">
        <v>12</v>
      </c>
      <c r="B321" s="34">
        <v>45876</v>
      </c>
      <c r="C321" s="85" t="s">
        <v>563</v>
      </c>
      <c r="D321" s="85"/>
      <c r="E321" s="85"/>
      <c r="F321" s="85"/>
      <c r="G321" s="54" t="s">
        <v>574</v>
      </c>
      <c r="H321" s="5"/>
    </row>
    <row r="322" spans="1:8" ht="15.75" customHeight="1">
      <c r="A322" s="98"/>
      <c r="B322" s="98"/>
      <c r="C322" s="98"/>
      <c r="D322" s="98"/>
      <c r="E322" s="98"/>
      <c r="F322" s="98"/>
      <c r="G322" s="98"/>
      <c r="H322" s="4"/>
    </row>
    <row r="323" spans="1:8" ht="16.5">
      <c r="A323" s="97" t="s">
        <v>70</v>
      </c>
      <c r="B323" s="97"/>
      <c r="C323" s="97"/>
      <c r="D323" s="97"/>
      <c r="E323" s="97"/>
      <c r="F323" s="97"/>
      <c r="G323" s="97"/>
      <c r="H323" s="4"/>
    </row>
    <row r="324" spans="1:8" ht="15.75">
      <c r="A324" s="87" t="s">
        <v>31</v>
      </c>
      <c r="B324" s="87"/>
      <c r="C324" s="87"/>
      <c r="D324" s="87" t="s">
        <v>37</v>
      </c>
      <c r="E324" s="87"/>
      <c r="F324" s="87"/>
      <c r="G324" s="87"/>
      <c r="H324" s="4"/>
    </row>
    <row r="325" spans="1:8" ht="15.75">
      <c r="A325" s="102">
        <v>2022</v>
      </c>
      <c r="B325" s="102"/>
      <c r="C325" s="102"/>
      <c r="D325" s="101" t="s">
        <v>141</v>
      </c>
      <c r="E325" s="101"/>
      <c r="F325" s="101"/>
      <c r="G325" s="101"/>
      <c r="H325" s="4"/>
    </row>
    <row r="326" spans="1:8" ht="15.75">
      <c r="A326" s="102">
        <v>2023</v>
      </c>
      <c r="B326" s="102"/>
      <c r="C326" s="102"/>
      <c r="D326" s="101" t="s">
        <v>217</v>
      </c>
      <c r="E326" s="101"/>
      <c r="F326" s="101"/>
      <c r="G326" s="101"/>
      <c r="H326" s="4"/>
    </row>
    <row r="327" spans="1:8" ht="15.75">
      <c r="A327" s="102">
        <v>2024</v>
      </c>
      <c r="B327" s="102"/>
      <c r="C327" s="102"/>
      <c r="D327" s="101" t="s">
        <v>216</v>
      </c>
      <c r="E327" s="101"/>
      <c r="F327" s="101"/>
      <c r="G327" s="101"/>
      <c r="H327" s="4"/>
    </row>
    <row r="328" spans="1:8" ht="15.75">
      <c r="A328" s="103" t="s">
        <v>142</v>
      </c>
      <c r="B328" s="103"/>
      <c r="C328" s="103"/>
      <c r="D328" s="103"/>
      <c r="E328" s="103"/>
      <c r="F328" s="103"/>
      <c r="G328" s="103"/>
      <c r="H328" s="4"/>
    </row>
    <row r="329" spans="1:8" ht="18.75" customHeight="1">
      <c r="A329" s="98"/>
      <c r="B329" s="98"/>
      <c r="C329" s="98"/>
      <c r="D329" s="98"/>
      <c r="E329" s="98"/>
      <c r="F329" s="98"/>
      <c r="G329" s="98"/>
      <c r="H329" s="4"/>
    </row>
    <row r="330" spans="1:8" ht="20.25" customHeight="1">
      <c r="A330" s="100" t="s">
        <v>71</v>
      </c>
      <c r="B330" s="100"/>
      <c r="C330" s="100"/>
      <c r="D330" s="100"/>
      <c r="E330" s="100"/>
      <c r="F330" s="100"/>
      <c r="G330" s="100"/>
      <c r="H330" s="4"/>
    </row>
    <row r="331" spans="1:8" ht="19.5" customHeight="1">
      <c r="A331" s="99" t="s">
        <v>227</v>
      </c>
      <c r="B331" s="99"/>
      <c r="C331" s="99"/>
      <c r="D331" s="99"/>
      <c r="E331" s="99"/>
      <c r="F331" s="99"/>
      <c r="G331" s="99"/>
      <c r="H331" s="4"/>
    </row>
  </sheetData>
  <mergeCells count="492">
    <mergeCell ref="C240:E240"/>
    <mergeCell ref="E82:F82"/>
    <mergeCell ref="E83:F83"/>
    <mergeCell ref="E84:F84"/>
    <mergeCell ref="E85:F85"/>
    <mergeCell ref="E159:F159"/>
    <mergeCell ref="C160:D160"/>
    <mergeCell ref="C233:E233"/>
    <mergeCell ref="F233:G233"/>
    <mergeCell ref="C234:E234"/>
    <mergeCell ref="F234:G234"/>
    <mergeCell ref="A174:G174"/>
    <mergeCell ref="A172:B172"/>
    <mergeCell ref="A170:B170"/>
    <mergeCell ref="F172:G172"/>
    <mergeCell ref="A180:G180"/>
    <mergeCell ref="E185:G185"/>
    <mergeCell ref="E162:F162"/>
    <mergeCell ref="B161:B162"/>
    <mergeCell ref="D176:F176"/>
    <mergeCell ref="E164:F166"/>
    <mergeCell ref="C167:D167"/>
    <mergeCell ref="E167:F167"/>
    <mergeCell ref="C181:D181"/>
    <mergeCell ref="C213:E213"/>
    <mergeCell ref="F213:G213"/>
    <mergeCell ref="A211:G211"/>
    <mergeCell ref="A208:G208"/>
    <mergeCell ref="F216:G216"/>
    <mergeCell ref="C220:E220"/>
    <mergeCell ref="C221:E221"/>
    <mergeCell ref="A168:G168"/>
    <mergeCell ref="F170:G170"/>
    <mergeCell ref="C194:D194"/>
    <mergeCell ref="A181:B181"/>
    <mergeCell ref="C170:D170"/>
    <mergeCell ref="A173:G173"/>
    <mergeCell ref="E183:G183"/>
    <mergeCell ref="E186:G186"/>
    <mergeCell ref="A171:B171"/>
    <mergeCell ref="C171:D171"/>
    <mergeCell ref="F171:G171"/>
    <mergeCell ref="E181:G181"/>
    <mergeCell ref="C188:D188"/>
    <mergeCell ref="E188:G188"/>
    <mergeCell ref="A194:A197"/>
    <mergeCell ref="C172:D172"/>
    <mergeCell ref="C187:D187"/>
    <mergeCell ref="A191:G191"/>
    <mergeCell ref="C195:D195"/>
    <mergeCell ref="C196:D196"/>
    <mergeCell ref="C197:D197"/>
    <mergeCell ref="E194:E197"/>
    <mergeCell ref="F194:G197"/>
    <mergeCell ref="E158:F158"/>
    <mergeCell ref="E156:F156"/>
    <mergeCell ref="C157:D157"/>
    <mergeCell ref="C163:D163"/>
    <mergeCell ref="E163:F163"/>
    <mergeCell ref="A164:A166"/>
    <mergeCell ref="B164:B166"/>
    <mergeCell ref="C162:D162"/>
    <mergeCell ref="A169:G169"/>
    <mergeCell ref="A161:A162"/>
    <mergeCell ref="C158:D158"/>
    <mergeCell ref="C159:D159"/>
    <mergeCell ref="E161:F161"/>
    <mergeCell ref="E160:F160"/>
    <mergeCell ref="E157:F157"/>
    <mergeCell ref="C164:D166"/>
    <mergeCell ref="E34:G34"/>
    <mergeCell ref="A39:G39"/>
    <mergeCell ref="C154:D154"/>
    <mergeCell ref="A146:B146"/>
    <mergeCell ref="A147:B147"/>
    <mergeCell ref="A148:B148"/>
    <mergeCell ref="A142:B142"/>
    <mergeCell ref="A63:G63"/>
    <mergeCell ref="E65:G65"/>
    <mergeCell ref="C94:D94"/>
    <mergeCell ref="E94:F94"/>
    <mergeCell ref="B56:D56"/>
    <mergeCell ref="B57:D57"/>
    <mergeCell ref="A95:G95"/>
    <mergeCell ref="A62:G62"/>
    <mergeCell ref="A78:G78"/>
    <mergeCell ref="B65:D65"/>
    <mergeCell ref="E154:F154"/>
    <mergeCell ref="A151:G151"/>
    <mergeCell ref="A141:B141"/>
    <mergeCell ref="A153:G153"/>
    <mergeCell ref="A149:C149"/>
    <mergeCell ref="A143:B143"/>
    <mergeCell ref="A80:G80"/>
    <mergeCell ref="F30:G30"/>
    <mergeCell ref="D31:E31"/>
    <mergeCell ref="E45:F45"/>
    <mergeCell ref="B45:C45"/>
    <mergeCell ref="A47:G47"/>
    <mergeCell ref="A41:G41"/>
    <mergeCell ref="A48:G48"/>
    <mergeCell ref="A43:G43"/>
    <mergeCell ref="A46:G46"/>
    <mergeCell ref="E36:G36"/>
    <mergeCell ref="B32:C32"/>
    <mergeCell ref="F32:G32"/>
    <mergeCell ref="D32:E32"/>
    <mergeCell ref="E35:G35"/>
    <mergeCell ref="A36:D36"/>
    <mergeCell ref="F31:G31"/>
    <mergeCell ref="B30:C30"/>
    <mergeCell ref="D30:E30"/>
    <mergeCell ref="A33:D33"/>
    <mergeCell ref="E44:F44"/>
    <mergeCell ref="B31:C31"/>
    <mergeCell ref="E33:G33"/>
    <mergeCell ref="A42:G42"/>
    <mergeCell ref="A34:D34"/>
    <mergeCell ref="H258:H284"/>
    <mergeCell ref="E182:G182"/>
    <mergeCell ref="A201:G201"/>
    <mergeCell ref="A182:B182"/>
    <mergeCell ref="A183:B183"/>
    <mergeCell ref="A184:B184"/>
    <mergeCell ref="A185:B185"/>
    <mergeCell ref="A186:B186"/>
    <mergeCell ref="A187:B187"/>
    <mergeCell ref="A188:B188"/>
    <mergeCell ref="F193:G193"/>
    <mergeCell ref="C183:D183"/>
    <mergeCell ref="C182:D182"/>
    <mergeCell ref="C193:D193"/>
    <mergeCell ref="C185:D185"/>
    <mergeCell ref="F281:G281"/>
    <mergeCell ref="A192:G192"/>
    <mergeCell ref="C280:E280"/>
    <mergeCell ref="F284:G284"/>
    <mergeCell ref="C184:D184"/>
    <mergeCell ref="A202:G202"/>
    <mergeCell ref="E184:G184"/>
    <mergeCell ref="A199:G199"/>
    <mergeCell ref="C186:D186"/>
    <mergeCell ref="E81:F81"/>
    <mergeCell ref="A150:G150"/>
    <mergeCell ref="G142:G149"/>
    <mergeCell ref="C91:D91"/>
    <mergeCell ref="E90:F90"/>
    <mergeCell ref="A144:B144"/>
    <mergeCell ref="A140:G140"/>
    <mergeCell ref="A145:B145"/>
    <mergeCell ref="E91:F91"/>
    <mergeCell ref="E89:F89"/>
    <mergeCell ref="A97:G97"/>
    <mergeCell ref="A107:G107"/>
    <mergeCell ref="C82:D82"/>
    <mergeCell ref="C83:D83"/>
    <mergeCell ref="C84:D84"/>
    <mergeCell ref="C85:D85"/>
    <mergeCell ref="C86:D86"/>
    <mergeCell ref="C87:D87"/>
    <mergeCell ref="E155:F155"/>
    <mergeCell ref="C161:D161"/>
    <mergeCell ref="A152:G152"/>
    <mergeCell ref="A96:G96"/>
    <mergeCell ref="A106:G106"/>
    <mergeCell ref="E49:G49"/>
    <mergeCell ref="B66:D66"/>
    <mergeCell ref="B67:D67"/>
    <mergeCell ref="B68:D68"/>
    <mergeCell ref="B69:D69"/>
    <mergeCell ref="B70:D70"/>
    <mergeCell ref="B77:D77"/>
    <mergeCell ref="A138:G138"/>
    <mergeCell ref="C156:D156"/>
    <mergeCell ref="A79:G79"/>
    <mergeCell ref="E92:F92"/>
    <mergeCell ref="C93:D93"/>
    <mergeCell ref="E93:F93"/>
    <mergeCell ref="E86:F86"/>
    <mergeCell ref="E87:F87"/>
    <mergeCell ref="A139:G139"/>
    <mergeCell ref="B60:D60"/>
    <mergeCell ref="C92:D92"/>
    <mergeCell ref="C81:D81"/>
    <mergeCell ref="B73:D73"/>
    <mergeCell ref="B74:D74"/>
    <mergeCell ref="B52:D52"/>
    <mergeCell ref="B53:D53"/>
    <mergeCell ref="B54:D54"/>
    <mergeCell ref="B55:D55"/>
    <mergeCell ref="B58:D58"/>
    <mergeCell ref="B59:D59"/>
    <mergeCell ref="C155:D155"/>
    <mergeCell ref="D24:E24"/>
    <mergeCell ref="D25:E25"/>
    <mergeCell ref="F25:G25"/>
    <mergeCell ref="B25:C25"/>
    <mergeCell ref="F28:G28"/>
    <mergeCell ref="B24:C24"/>
    <mergeCell ref="F24:G24"/>
    <mergeCell ref="B28:C28"/>
    <mergeCell ref="D28:E28"/>
    <mergeCell ref="D27:E27"/>
    <mergeCell ref="B26:C26"/>
    <mergeCell ref="D26:E26"/>
    <mergeCell ref="F26:G26"/>
    <mergeCell ref="B27:C27"/>
    <mergeCell ref="F27:G27"/>
    <mergeCell ref="D20:E20"/>
    <mergeCell ref="D23:E23"/>
    <mergeCell ref="B20:C20"/>
    <mergeCell ref="B23:C23"/>
    <mergeCell ref="B13:C13"/>
    <mergeCell ref="D13:E13"/>
    <mergeCell ref="F13:G13"/>
    <mergeCell ref="F20:G20"/>
    <mergeCell ref="F14:G14"/>
    <mergeCell ref="B17:C17"/>
    <mergeCell ref="D17:E17"/>
    <mergeCell ref="B21:C21"/>
    <mergeCell ref="D21:E21"/>
    <mergeCell ref="F21:G21"/>
    <mergeCell ref="B22:C22"/>
    <mergeCell ref="D22:E22"/>
    <mergeCell ref="F22:G22"/>
    <mergeCell ref="F23:G23"/>
    <mergeCell ref="A1:G2"/>
    <mergeCell ref="A3:G3"/>
    <mergeCell ref="A6:G6"/>
    <mergeCell ref="A11:G11"/>
    <mergeCell ref="A12:G12"/>
    <mergeCell ref="F15:G15"/>
    <mergeCell ref="F16:G16"/>
    <mergeCell ref="F19:G19"/>
    <mergeCell ref="B4:G4"/>
    <mergeCell ref="B19:C19"/>
    <mergeCell ref="A7:G9"/>
    <mergeCell ref="B14:C14"/>
    <mergeCell ref="D14:E14"/>
    <mergeCell ref="B15:C15"/>
    <mergeCell ref="D15:E15"/>
    <mergeCell ref="F17:G17"/>
    <mergeCell ref="B18:C18"/>
    <mergeCell ref="D18:E18"/>
    <mergeCell ref="F18:G18"/>
    <mergeCell ref="B16:C16"/>
    <mergeCell ref="A10:G10"/>
    <mergeCell ref="B5:G5"/>
    <mergeCell ref="D16:E16"/>
    <mergeCell ref="D19:E19"/>
    <mergeCell ref="A301:G301"/>
    <mergeCell ref="A307:G307"/>
    <mergeCell ref="F214:G214"/>
    <mergeCell ref="F218:G218"/>
    <mergeCell ref="F219:G219"/>
    <mergeCell ref="F220:G220"/>
    <mergeCell ref="F221:G221"/>
    <mergeCell ref="C278:E278"/>
    <mergeCell ref="F278:G278"/>
    <mergeCell ref="A298:G298"/>
    <mergeCell ref="A304:A306"/>
    <mergeCell ref="B304:B306"/>
    <mergeCell ref="C304:F306"/>
    <mergeCell ref="F295:G295"/>
    <mergeCell ref="F285:G285"/>
    <mergeCell ref="F228:G228"/>
    <mergeCell ref="C214:E214"/>
    <mergeCell ref="C215:E215"/>
    <mergeCell ref="C216:E216"/>
    <mergeCell ref="C266:E266"/>
    <mergeCell ref="F266:G266"/>
    <mergeCell ref="C235:E235"/>
    <mergeCell ref="F256:G256"/>
    <mergeCell ref="F257:G257"/>
    <mergeCell ref="C303:F303"/>
    <mergeCell ref="C309:F309"/>
    <mergeCell ref="F286:G286"/>
    <mergeCell ref="F290:G290"/>
    <mergeCell ref="C288:E288"/>
    <mergeCell ref="C289:E289"/>
    <mergeCell ref="C290:E290"/>
    <mergeCell ref="C291:E291"/>
    <mergeCell ref="F279:G279"/>
    <mergeCell ref="C295:E295"/>
    <mergeCell ref="F291:G291"/>
    <mergeCell ref="F292:G292"/>
    <mergeCell ref="F294:G294"/>
    <mergeCell ref="C296:E296"/>
    <mergeCell ref="F296:G296"/>
    <mergeCell ref="A297:G297"/>
    <mergeCell ref="C293:E293"/>
    <mergeCell ref="F293:G293"/>
    <mergeCell ref="C292:E292"/>
    <mergeCell ref="F280:G280"/>
    <mergeCell ref="C299:F299"/>
    <mergeCell ref="C300:F300"/>
    <mergeCell ref="A308:G308"/>
    <mergeCell ref="A302:G302"/>
    <mergeCell ref="C276:E276"/>
    <mergeCell ref="F288:G288"/>
    <mergeCell ref="F289:G289"/>
    <mergeCell ref="C286:E286"/>
    <mergeCell ref="C277:E277"/>
    <mergeCell ref="F277:G277"/>
    <mergeCell ref="F215:G215"/>
    <mergeCell ref="C287:E287"/>
    <mergeCell ref="F274:G274"/>
    <mergeCell ref="C285:E285"/>
    <mergeCell ref="F264:G264"/>
    <mergeCell ref="C265:E265"/>
    <mergeCell ref="C267:E267"/>
    <mergeCell ref="F267:G267"/>
    <mergeCell ref="F261:G261"/>
    <mergeCell ref="C262:E262"/>
    <mergeCell ref="F262:G262"/>
    <mergeCell ref="C263:E263"/>
    <mergeCell ref="F263:G263"/>
    <mergeCell ref="C264:E264"/>
    <mergeCell ref="C269:E269"/>
    <mergeCell ref="F269:G269"/>
    <mergeCell ref="C260:E260"/>
    <mergeCell ref="F235:G235"/>
    <mergeCell ref="G304:G306"/>
    <mergeCell ref="C203:D203"/>
    <mergeCell ref="C212:E212"/>
    <mergeCell ref="F237:G237"/>
    <mergeCell ref="F206:G206"/>
    <mergeCell ref="A207:G207"/>
    <mergeCell ref="F283:G283"/>
    <mergeCell ref="F282:G282"/>
    <mergeCell ref="C281:E281"/>
    <mergeCell ref="C282:E282"/>
    <mergeCell ref="C230:E230"/>
    <mergeCell ref="F230:G230"/>
    <mergeCell ref="C222:E222"/>
    <mergeCell ref="F222:G222"/>
    <mergeCell ref="C223:E223"/>
    <mergeCell ref="F227:G227"/>
    <mergeCell ref="C228:E228"/>
    <mergeCell ref="C294:E294"/>
    <mergeCell ref="C275:E275"/>
    <mergeCell ref="F275:G275"/>
    <mergeCell ref="C217:E217"/>
    <mergeCell ref="C246:E246"/>
    <mergeCell ref="C254:E254"/>
    <mergeCell ref="C255:E255"/>
    <mergeCell ref="C89:D89"/>
    <mergeCell ref="C90:D90"/>
    <mergeCell ref="B61:D61"/>
    <mergeCell ref="B75:D75"/>
    <mergeCell ref="B76:D76"/>
    <mergeCell ref="A64:G64"/>
    <mergeCell ref="A200:G200"/>
    <mergeCell ref="F245:G245"/>
    <mergeCell ref="C204:D204"/>
    <mergeCell ref="C205:D205"/>
    <mergeCell ref="F204:G204"/>
    <mergeCell ref="F205:G205"/>
    <mergeCell ref="C229:E229"/>
    <mergeCell ref="F229:G229"/>
    <mergeCell ref="A209:G209"/>
    <mergeCell ref="A210:G210"/>
    <mergeCell ref="C243:E243"/>
    <mergeCell ref="C245:E245"/>
    <mergeCell ref="C218:E218"/>
    <mergeCell ref="F203:G203"/>
    <mergeCell ref="C219:E219"/>
    <mergeCell ref="A198:G198"/>
    <mergeCell ref="B71:D71"/>
    <mergeCell ref="B72:D72"/>
    <mergeCell ref="B29:C29"/>
    <mergeCell ref="D29:E29"/>
    <mergeCell ref="F29:G29"/>
    <mergeCell ref="A40:G40"/>
    <mergeCell ref="A35:D35"/>
    <mergeCell ref="E187:G187"/>
    <mergeCell ref="A179:G179"/>
    <mergeCell ref="A190:B190"/>
    <mergeCell ref="C190:D190"/>
    <mergeCell ref="E190:G190"/>
    <mergeCell ref="A178:G178"/>
    <mergeCell ref="D175:F175"/>
    <mergeCell ref="A177:G177"/>
    <mergeCell ref="A189:B189"/>
    <mergeCell ref="C189:D189"/>
    <mergeCell ref="E189:G189"/>
    <mergeCell ref="B49:D49"/>
    <mergeCell ref="E66:G77"/>
    <mergeCell ref="C88:D88"/>
    <mergeCell ref="E88:F88"/>
    <mergeCell ref="E50:G61"/>
    <mergeCell ref="B50:D50"/>
    <mergeCell ref="B51:D51"/>
    <mergeCell ref="B44:C44"/>
    <mergeCell ref="A331:G331"/>
    <mergeCell ref="A330:G330"/>
    <mergeCell ref="A324:C324"/>
    <mergeCell ref="D326:G326"/>
    <mergeCell ref="A325:C325"/>
    <mergeCell ref="D325:G325"/>
    <mergeCell ref="A329:G329"/>
    <mergeCell ref="A327:C327"/>
    <mergeCell ref="D327:G327"/>
    <mergeCell ref="A328:G328"/>
    <mergeCell ref="A326:C326"/>
    <mergeCell ref="D324:G324"/>
    <mergeCell ref="A323:G323"/>
    <mergeCell ref="C317:F317"/>
    <mergeCell ref="C318:F318"/>
    <mergeCell ref="C319:F319"/>
    <mergeCell ref="C310:F310"/>
    <mergeCell ref="C311:F311"/>
    <mergeCell ref="A322:G322"/>
    <mergeCell ref="C313:F313"/>
    <mergeCell ref="C312:F312"/>
    <mergeCell ref="C315:F315"/>
    <mergeCell ref="C316:F316"/>
    <mergeCell ref="C314:F314"/>
    <mergeCell ref="C321:F321"/>
    <mergeCell ref="C320:F320"/>
    <mergeCell ref="C242:E242"/>
    <mergeCell ref="C256:E256"/>
    <mergeCell ref="C257:E257"/>
    <mergeCell ref="C252:E252"/>
    <mergeCell ref="C253:E253"/>
    <mergeCell ref="F252:G252"/>
    <mergeCell ref="F253:G253"/>
    <mergeCell ref="C250:E250"/>
    <mergeCell ref="C206:D206"/>
    <mergeCell ref="C236:E236"/>
    <mergeCell ref="F236:G236"/>
    <mergeCell ref="F217:G217"/>
    <mergeCell ref="F250:G250"/>
    <mergeCell ref="F249:G249"/>
    <mergeCell ref="F248:G248"/>
    <mergeCell ref="F247:G247"/>
    <mergeCell ref="C247:E247"/>
    <mergeCell ref="C248:E248"/>
    <mergeCell ref="C249:E249"/>
    <mergeCell ref="F226:G226"/>
    <mergeCell ref="F246:G246"/>
    <mergeCell ref="C237:E237"/>
    <mergeCell ref="C227:E227"/>
    <mergeCell ref="F212:G212"/>
    <mergeCell ref="C239:E239"/>
    <mergeCell ref="C274:E274"/>
    <mergeCell ref="C279:E279"/>
    <mergeCell ref="F276:G276"/>
    <mergeCell ref="C284:E284"/>
    <mergeCell ref="F287:G287"/>
    <mergeCell ref="C283:E283"/>
    <mergeCell ref="F223:G223"/>
    <mergeCell ref="C251:E251"/>
    <mergeCell ref="F270:G270"/>
    <mergeCell ref="C271:E271"/>
    <mergeCell ref="F271:G271"/>
    <mergeCell ref="C272:E272"/>
    <mergeCell ref="F272:G272"/>
    <mergeCell ref="C231:E231"/>
    <mergeCell ref="C268:E268"/>
    <mergeCell ref="F268:G268"/>
    <mergeCell ref="F231:G231"/>
    <mergeCell ref="C224:E224"/>
    <mergeCell ref="F224:G224"/>
    <mergeCell ref="C225:E225"/>
    <mergeCell ref="F225:G225"/>
    <mergeCell ref="C226:E226"/>
    <mergeCell ref="C238:E238"/>
    <mergeCell ref="A37:G38"/>
    <mergeCell ref="F265:G265"/>
    <mergeCell ref="C232:E232"/>
    <mergeCell ref="F232:G232"/>
    <mergeCell ref="F254:G254"/>
    <mergeCell ref="F255:G255"/>
    <mergeCell ref="C270:E270"/>
    <mergeCell ref="C261:E261"/>
    <mergeCell ref="C273:E273"/>
    <mergeCell ref="F273:G273"/>
    <mergeCell ref="F260:G260"/>
    <mergeCell ref="A259:G259"/>
    <mergeCell ref="C258:E258"/>
    <mergeCell ref="F258:G258"/>
    <mergeCell ref="C241:E241"/>
    <mergeCell ref="C244:E244"/>
    <mergeCell ref="F238:G238"/>
    <mergeCell ref="F239:G239"/>
    <mergeCell ref="F240:G240"/>
    <mergeCell ref="F241:G241"/>
    <mergeCell ref="F242:G242"/>
    <mergeCell ref="F251:G251"/>
    <mergeCell ref="F243:G243"/>
    <mergeCell ref="F244:G244"/>
  </mergeCells>
  <phoneticPr fontId="7" type="noConversion"/>
  <hyperlinks>
    <hyperlink ref="A7" r:id="rId1" display="https://www.mds.gov.py/index.php/institucional/mision-y-vision "/>
    <hyperlink ref="C155" r:id="rId2"/>
    <hyperlink ref="G158" r:id="rId3" location="!/buscar_informacion#busqueda "/>
    <hyperlink ref="C159" r:id="rId4" display="transparencia@mds.gov.py "/>
    <hyperlink ref="G164" r:id="rId5"/>
    <hyperlink ref="G165" r:id="rId6"/>
    <hyperlink ref="G166" r:id="rId7"/>
    <hyperlink ref="A328" r:id="rId8" location="/mecip/lista"/>
    <hyperlink ref="G160" r:id="rId9"/>
    <hyperlink ref="G163" r:id="rId10"/>
    <hyperlink ref="C167" r:id="rId11"/>
    <hyperlink ref="A41" r:id="rId12"/>
    <hyperlink ref="A42" r:id="rId13"/>
    <hyperlink ref="G94" r:id="rId14" location="!/estadistica/cantidad-solicitud"/>
    <hyperlink ref="G155" r:id="rId15"/>
    <hyperlink ref="G157" r:id="rId16"/>
    <hyperlink ref="G159" r:id="rId17"/>
    <hyperlink ref="G161:G162" r:id="rId18" display="https://mds.gov.py/contacto/"/>
    <hyperlink ref="G167" r:id="rId19"/>
    <hyperlink ref="G142" r:id="rId20"/>
    <hyperlink ref="E182" r:id="rId21"/>
    <hyperlink ref="E183" r:id="rId22"/>
    <hyperlink ref="E184" r:id="rId23"/>
    <hyperlink ref="E185" r:id="rId24"/>
    <hyperlink ref="E186" r:id="rId25"/>
    <hyperlink ref="E187" r:id="rId26"/>
    <hyperlink ref="E188" r:id="rId27"/>
    <hyperlink ref="E189" r:id="rId28"/>
    <hyperlink ref="E190" r:id="rId29"/>
    <hyperlink ref="A10" r:id="rId30"/>
    <hyperlink ref="A12" r:id="rId31"/>
    <hyperlink ref="F241" r:id="rId32"/>
    <hyperlink ref="F284" r:id="rId33"/>
    <hyperlink ref="F283" r:id="rId34"/>
    <hyperlink ref="F240" r:id="rId35"/>
    <hyperlink ref="F282" r:id="rId36"/>
    <hyperlink ref="F239" r:id="rId37"/>
    <hyperlink ref="F238" r:id="rId38"/>
    <hyperlink ref="F281" r:id="rId39"/>
    <hyperlink ref="F237" r:id="rId40"/>
    <hyperlink ref="F236" r:id="rId41"/>
    <hyperlink ref="F280" r:id="rId42"/>
    <hyperlink ref="G113" r:id="rId43"/>
    <hyperlink ref="G114" r:id="rId44"/>
    <hyperlink ref="G115" r:id="rId45"/>
    <hyperlink ref="G116" r:id="rId46"/>
    <hyperlink ref="F242" r:id="rId47"/>
    <hyperlink ref="F243" r:id="rId48"/>
    <hyperlink ref="F244" r:id="rId49"/>
    <hyperlink ref="F245" r:id="rId50"/>
    <hyperlink ref="G82:G93" r:id="rId51" location="!/estadistica/cantidad-solicitud" display="https://informacionpublica.paraguay.gov.py/#!/estadistica/cantidad-solicitud"/>
    <hyperlink ref="G109" r:id="rId52"/>
    <hyperlink ref="G110" r:id="rId53"/>
    <hyperlink ref="G111" r:id="rId54"/>
    <hyperlink ref="G112" r:id="rId55"/>
    <hyperlink ref="F274" r:id="rId56"/>
    <hyperlink ref="F273" r:id="rId57"/>
    <hyperlink ref="F272" r:id="rId58"/>
    <hyperlink ref="F271" r:id="rId59"/>
    <hyperlink ref="F270" r:id="rId60"/>
    <hyperlink ref="F269" r:id="rId61"/>
    <hyperlink ref="F268" r:id="rId62"/>
    <hyperlink ref="F267" r:id="rId63"/>
    <hyperlink ref="F279" r:id="rId64"/>
    <hyperlink ref="F278" r:id="rId65"/>
    <hyperlink ref="F277" r:id="rId66"/>
    <hyperlink ref="F276" r:id="rId67"/>
    <hyperlink ref="F275" r:id="rId68"/>
    <hyperlink ref="F227" r:id="rId69"/>
    <hyperlink ref="F226" r:id="rId70"/>
    <hyperlink ref="F225" r:id="rId71"/>
    <hyperlink ref="F224" r:id="rId72"/>
    <hyperlink ref="F223" r:id="rId73"/>
    <hyperlink ref="F222" r:id="rId74"/>
    <hyperlink ref="F235" r:id="rId75"/>
    <hyperlink ref="F234" r:id="rId76"/>
    <hyperlink ref="F233" r:id="rId77"/>
    <hyperlink ref="F232" r:id="rId78"/>
    <hyperlink ref="F231" r:id="rId79"/>
    <hyperlink ref="F230" r:id="rId80"/>
    <hyperlink ref="F229" r:id="rId81"/>
    <hyperlink ref="F228" r:id="rId82"/>
    <hyperlink ref="G128" r:id="rId83"/>
    <hyperlink ref="G117" r:id="rId84"/>
    <hyperlink ref="G118" r:id="rId85"/>
    <hyperlink ref="G119" r:id="rId86"/>
    <hyperlink ref="G120" r:id="rId87"/>
    <hyperlink ref="G121" r:id="rId88"/>
    <hyperlink ref="G122" r:id="rId89"/>
    <hyperlink ref="G123" r:id="rId90"/>
    <hyperlink ref="G124" r:id="rId91"/>
    <hyperlink ref="G125" r:id="rId92"/>
    <hyperlink ref="G126" r:id="rId93"/>
    <hyperlink ref="G127" r:id="rId94"/>
    <hyperlink ref="G129" r:id="rId95"/>
    <hyperlink ref="G130" r:id="rId96"/>
    <hyperlink ref="G131" r:id="rId97"/>
    <hyperlink ref="G132" r:id="rId98"/>
    <hyperlink ref="G133" r:id="rId99"/>
    <hyperlink ref="G135" r:id="rId100"/>
    <hyperlink ref="G136" r:id="rId101"/>
    <hyperlink ref="G134" r:id="rId102"/>
    <hyperlink ref="G137" r:id="rId103"/>
    <hyperlink ref="F171" r:id="rId104"/>
    <hyperlink ref="F172" r:id="rId105"/>
    <hyperlink ref="F261" r:id="rId106"/>
    <hyperlink ref="F262" r:id="rId107"/>
    <hyperlink ref="F263" r:id="rId108"/>
    <hyperlink ref="F213" r:id="rId109"/>
    <hyperlink ref="F264" r:id="rId110"/>
    <hyperlink ref="F214" r:id="rId111"/>
    <hyperlink ref="F215" r:id="rId112"/>
    <hyperlink ref="F265" r:id="rId113"/>
    <hyperlink ref="F216" r:id="rId114"/>
    <hyperlink ref="F217" r:id="rId115"/>
    <hyperlink ref="F218" r:id="rId116"/>
    <hyperlink ref="F219" r:id="rId117"/>
    <hyperlink ref="F266" r:id="rId118"/>
    <hyperlink ref="F220" r:id="rId119"/>
    <hyperlink ref="F221" r:id="rId120"/>
    <hyperlink ref="F253" r:id="rId121"/>
    <hyperlink ref="F252" r:id="rId122"/>
    <hyperlink ref="F291" r:id="rId123"/>
    <hyperlink ref="F290" r:id="rId124"/>
    <hyperlink ref="F251" r:id="rId125"/>
    <hyperlink ref="F289" r:id="rId126"/>
    <hyperlink ref="F250" r:id="rId127"/>
    <hyperlink ref="F288" r:id="rId128"/>
    <hyperlink ref="F249" r:id="rId129"/>
    <hyperlink ref="F287" r:id="rId130"/>
    <hyperlink ref="F248" r:id="rId131"/>
    <hyperlink ref="F247" r:id="rId132"/>
    <hyperlink ref="F286" r:id="rId133"/>
    <hyperlink ref="F285" r:id="rId134"/>
    <hyperlink ref="G311" r:id="rId135"/>
    <hyperlink ref="G310" r:id="rId136"/>
    <hyperlink ref="G313" r:id="rId137"/>
    <hyperlink ref="G316" r:id="rId138"/>
    <hyperlink ref="G315" r:id="rId139"/>
    <hyperlink ref="G312" r:id="rId140"/>
    <hyperlink ref="G304" r:id="rId141"/>
    <hyperlink ref="G320" r:id="rId142"/>
    <hyperlink ref="G319" r:id="rId143"/>
    <hyperlink ref="G318" r:id="rId144"/>
    <hyperlink ref="G317" r:id="rId145"/>
    <hyperlink ref="G314" r:id="rId146"/>
    <hyperlink ref="F296" r:id="rId147"/>
    <hyperlink ref="F257" r:id="rId148"/>
    <hyperlink ref="F256" r:id="rId149"/>
    <hyperlink ref="F295" r:id="rId150"/>
    <hyperlink ref="F294" r:id="rId151"/>
    <hyperlink ref="F254" r:id="rId152"/>
    <hyperlink ref="F255" r:id="rId153"/>
    <hyperlink ref="F292" r:id="rId154"/>
    <hyperlink ref="F293" r:id="rId155"/>
    <hyperlink ref="G300" r:id="rId156"/>
    <hyperlink ref="G321" r:id="rId157"/>
    <hyperlink ref="G45" r:id="rId158"/>
  </hyperlinks>
  <pageMargins left="0.70866141732283472" right="0.70866141732283472" top="0.51181102362204722" bottom="0.51181102362204722" header="0.31496062992125984" footer="0.31496062992125984"/>
  <pageSetup paperSize="9" scale="52" fitToHeight="100" orientation="landscape" r:id="rId159"/>
  <rowBreaks count="8" manualBreakCount="8">
    <brk id="45" max="6" man="1"/>
    <brk id="95" max="6" man="1"/>
    <brk id="102" max="6" man="1"/>
    <brk id="106" max="6" man="1"/>
    <brk id="151" max="6" man="1"/>
    <brk id="168" max="6" man="1"/>
    <brk id="190" max="6" man="1"/>
    <brk id="29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TERCER TRIMESTRE_2024</vt:lpstr>
      <vt:lpstr>'TERCER TRIMESTRE_2024'!Área_de_impresión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cp:lastModifiedBy>
  <cp:lastPrinted>2026-01-15T12:19:43Z</cp:lastPrinted>
  <dcterms:created xsi:type="dcterms:W3CDTF">2020-06-23T19:35:00Z</dcterms:created>
  <dcterms:modified xsi:type="dcterms:W3CDTF">2026-01-15T13:55:17Z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