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5\RENDICIÓN DE CUENTAS\2025\TERCER TRIMESTRE\INFORME\"/>
    </mc:Choice>
  </mc:AlternateContent>
  <bookViews>
    <workbookView showHorizontalScroll="0" showVerticalScroll="0" showSheetTabs="0" xWindow="0" yWindow="0" windowWidth="19200" windowHeight="10860"/>
  </bookViews>
  <sheets>
    <sheet name="TERCER TRIMESTRE_2024" sheetId="1" r:id="rId1"/>
  </sheets>
  <definedNames>
    <definedName name="_xlnm.Print_Area" localSheetId="0">'TERCER TRIMESTRE_2024'!$A$1:$G$202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8" i="1" l="1"/>
  <c r="D98" i="1"/>
  <c r="F97" i="1"/>
  <c r="F96" i="1"/>
  <c r="F95" i="1"/>
  <c r="F94" i="1"/>
  <c r="F93" i="1"/>
  <c r="F92" i="1"/>
  <c r="F91" i="1"/>
  <c r="F98" i="1" l="1"/>
  <c r="E67" i="1"/>
  <c r="C67" i="1"/>
  <c r="B67" i="1"/>
</calcChain>
</file>

<file path=xl/sharedStrings.xml><?xml version="1.0" encoding="utf-8"?>
<sst xmlns="http://schemas.openxmlformats.org/spreadsheetml/2006/main" count="414" uniqueCount="337">
  <si>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</si>
  <si>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</si>
  <si>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</si>
  <si>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</si>
  <si>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</si>
  <si>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</si>
  <si>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</si>
  <si>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</si>
  <si>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</si>
  <si>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</si>
  <si>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</si>
  <si>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</si>
  <si>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</si>
  <si>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</si>
  <si>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N°</t>
  </si>
  <si>
    <t>Descripción</t>
  </si>
  <si>
    <t>Objetivo</t>
  </si>
  <si>
    <t>Resultados Logrados</t>
  </si>
  <si>
    <t>ID</t>
  </si>
  <si>
    <t>Objeto</t>
  </si>
  <si>
    <t>Valor del Contrato</t>
  </si>
  <si>
    <t>Proveedor Adjudicado</t>
  </si>
  <si>
    <t>Evidencia</t>
  </si>
  <si>
    <t>Denominación</t>
  </si>
  <si>
    <t>Dependencia Responsable del Canal de Participación</t>
  </si>
  <si>
    <t>Evidencia (Página Web, Buzón de SQR, Etc.)</t>
  </si>
  <si>
    <t>Fecha Ingreso</t>
  </si>
  <si>
    <t>Estado</t>
  </si>
  <si>
    <t>Evidencia (Enlace Ley 5282/14)</t>
  </si>
  <si>
    <t>Auditorías Externas</t>
  </si>
  <si>
    <t>Planes de Mejoramiento elaborados en el Trimestre</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</si>
  <si>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</si>
  <si>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</si>
  <si>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</si>
  <si>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</si>
  <si>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</si>
  <si>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</si>
  <si>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</si>
  <si>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</si>
  <si>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</si>
  <si>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</si>
  <si>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AIP</t>
  </si>
  <si>
    <t>Fecha</t>
  </si>
  <si>
    <t>Fecha de Contrato</t>
  </si>
  <si>
    <t>Producto (actividades, materiales, insumos, etc)</t>
  </si>
  <si>
    <t>Enlace</t>
  </si>
  <si>
    <t>Cantidad de Riesgos detectados</t>
  </si>
  <si>
    <t>Medidas de mitigación</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</si>
  <si>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</si>
  <si>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</si>
  <si>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</si>
  <si>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</si>
  <si>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</si>
  <si>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</si>
  <si>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</si>
  <si>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</si>
  <si>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</si>
  <si>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</si>
  <si>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</si>
  <si>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</si>
  <si>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</si>
  <si>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</si>
  <si>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</si>
  <si>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</si>
  <si>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</si>
  <si>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</si>
  <si>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</si>
  <si>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</si>
  <si>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</si>
  <si>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</si>
  <si>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</si>
  <si>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</si>
  <si>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</si>
  <si>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</si>
  <si>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</si>
  <si>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</si>
  <si>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</si>
  <si>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</si>
  <si>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</si>
  <si>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</si>
  <si>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3.1 Nivel de Cumplimiento  de Mínimo de Información Disponible - Transparencia Activa Ley 5189/14</t>
  </si>
  <si>
    <t>Período del informe:</t>
  </si>
  <si>
    <t xml:space="preserve">2.2 Plan de Rendición de Cuentas. </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</si>
  <si>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</si>
  <si>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</si>
  <si>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</si>
  <si>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</si>
  <si>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</si>
  <si>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</si>
  <si>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</si>
  <si>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</si>
  <si>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</si>
  <si>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</si>
  <si>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</si>
  <si>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</si>
  <si>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</si>
  <si>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</si>
  <si>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</si>
  <si>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</si>
  <si>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</si>
  <si>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</si>
  <si>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</si>
  <si>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</si>
  <si>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</si>
  <si>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</si>
  <si>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</si>
  <si>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</si>
  <si>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</si>
  <si>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</si>
  <si>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</si>
  <si>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</si>
  <si>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</si>
  <si>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</si>
  <si>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</si>
  <si>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</si>
  <si>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</si>
  <si>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</si>
  <si>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1°</t>
  </si>
  <si>
    <t xml:space="preserve"> GESTIÓN INSTITUCIONAL CON ESTÁNDARES DE CALIDAD, EFECTIVIDAD Y TRANSPARENCIA</t>
  </si>
  <si>
    <t>PEI</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</si>
  <si>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</si>
  <si>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</si>
  <si>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</si>
  <si>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 xml:space="preserve">atencionciudadana@mds.gov.py </t>
  </si>
  <si>
    <t>Formulario de reclamos, sugerencias o felicitaciones</t>
  </si>
  <si>
    <t>Formulario disponible en recepción del MDS</t>
  </si>
  <si>
    <t>Buzón en la recepción de la institución</t>
  </si>
  <si>
    <t>Línea baja del MDS</t>
  </si>
  <si>
    <t>021-7295100</t>
  </si>
  <si>
    <t>Portal Unificado de Información Pública</t>
  </si>
  <si>
    <t>Unidad de Transparencia y Anticorrupciòn</t>
  </si>
  <si>
    <t xml:space="preserve">https://informacionpublica.paraguay.gov.py/portal/#!/buscar_informacion#busqueda </t>
  </si>
  <si>
    <t>Denuncias por supuestos hechos de corrupción</t>
  </si>
  <si>
    <t>Redes Sociales</t>
  </si>
  <si>
    <t>Facebook - Twiter - Instagram</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</si>
  <si>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</si>
  <si>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</si>
  <si>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</si>
  <si>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</si>
  <si>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Correos Electrónicos de la UTA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</si>
  <si>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</si>
  <si>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Número de contratos de compraventa de lotes firmados - Programa Tekoha</t>
  </si>
  <si>
    <t>Cantidad de personas que acceden a comedores comunitarios - Programa de Comedores y Centros Comunitarios</t>
  </si>
  <si>
    <t>Cantidad de participantes beneficiados - Programa de Asistencia a Pescadores del Territorio Nacional</t>
  </si>
  <si>
    <t>Número de participantes que reciben transferencias monetarias - Programa de Pensión Alimentaria para adultos mayores</t>
  </si>
  <si>
    <t xml:space="preserve">2,49 - DISEÑADO </t>
  </si>
  <si>
    <t>https://datos-rendicion.contraloria.gov.py/datos-abiertos/#/mecip/lista</t>
  </si>
  <si>
    <t xml:space="preserve">Objeto de Gasto </t>
  </si>
  <si>
    <t>Presupuestado</t>
  </si>
  <si>
    <t>Ejecutado</t>
  </si>
  <si>
    <t>Saldos</t>
  </si>
  <si>
    <t>El objetivo del proyecto es contribuir al mejoramiento de las condiciones de seguridad alimentaria y nutricional de las personas en situación de pobreza y vulnerabilidad asistidas en los comedores comunitarios.</t>
  </si>
  <si>
    <t>Evidencia (Informe de Avance de Metas - SIAF)</t>
  </si>
  <si>
    <t>Número de participantes que reciben transferencias monetarias - Programa Tekoporã</t>
  </si>
  <si>
    <t>Número de familias que reciben acompañamiento sociofamiliar - Programa Tekoporã</t>
  </si>
  <si>
    <t>Número de nuevos participantes del Programa Tenonderã</t>
  </si>
  <si>
    <t>Número de inducciones realizadas a participantes del Programa Tenonderã</t>
  </si>
  <si>
    <r>
      <t xml:space="preserve">PROGRAMA DE PENSIÓN ALIMENTARIA A ADULTOS MAYORES </t>
    </r>
    <r>
      <rPr>
        <b/>
        <sz val="10"/>
        <color theme="1"/>
        <rFont val="Garamond"/>
        <family val="1"/>
      </rPr>
      <t>U.M.: Transferencias mensuales</t>
    </r>
  </si>
  <si>
    <t>Directora del Programa Tekoporã</t>
  </si>
  <si>
    <t>Directora del Programa Tenonderã</t>
  </si>
  <si>
    <t>Econ. Ricardo Yorg</t>
  </si>
  <si>
    <t>Director de Investigación y Difusión</t>
  </si>
  <si>
    <t>Abg. Rosana Caballero</t>
  </si>
  <si>
    <t>Directora de Diseño y Monitoreo</t>
  </si>
  <si>
    <t>Lic. Lourdes Riveros</t>
  </si>
  <si>
    <t>Ing. Com. Rubén Martínez Tamás</t>
  </si>
  <si>
    <t>Jefe del Departamento de Gestión Operativa y Administrativa de Alimentación Escolar</t>
  </si>
  <si>
    <t>Mgtr. Cinthia Paola Arrúa</t>
  </si>
  <si>
    <t>Directora General de Programas y Proyectos Sociales</t>
  </si>
  <si>
    <t xml:space="preserve">Directora del Programa de Asistencia a Pescadores </t>
  </si>
  <si>
    <t xml:space="preserve">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</si>
  <si>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Respondidos /Reconsideración Atendida/Revocado por el solicitante</t>
  </si>
  <si>
    <t>TOTALES</t>
  </si>
  <si>
    <t xml:space="preserve">Estado </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</si>
  <si>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</si>
  <si>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</si>
  <si>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</si>
  <si>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</si>
  <si>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</si>
  <si>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</si>
  <si>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</si>
  <si>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</si>
  <si>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</si>
  <si>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</si>
  <si>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</si>
  <si>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</si>
  <si>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</si>
  <si>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</si>
  <si>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WhatsApp</t>
  </si>
  <si>
    <t>(0981)542917</t>
  </si>
  <si>
    <t>Programa de Pensión Alimentaria para Adultos Mayores</t>
  </si>
  <si>
    <t>Departamento de Atención Ciudadana</t>
  </si>
  <si>
    <t>Evidencias (Enlaces Ley 5282/14)</t>
  </si>
  <si>
    <t>MATRIZ DE INFORMACIÓN MÍNIMA PARA INFORME DE RENDICIÓN DE CUENTAS AL CIUDADANO - EJERCICIO 2025</t>
  </si>
  <si>
    <t>Directora del Programa de Pensión Alimentaria a Adultos Mayores</t>
  </si>
  <si>
    <t>https://informacionpublica.paraguay.gov.py/#!/estadistica/cantidad-solicitud</t>
  </si>
  <si>
    <t>(0987)303333</t>
  </si>
  <si>
    <t>Programa de Alimentación Escolar "Hambre Cero"</t>
  </si>
  <si>
    <t>Denuncias en el marco del Programa Hambre Cero</t>
  </si>
  <si>
    <t xml:space="preserve">https://denuncias.contraloria.gov.py/ </t>
  </si>
  <si>
    <t>Portal Nacional de Denuncias Ciudadanas - CGR</t>
  </si>
  <si>
    <t>https://hambrecero.gobiernodelparaguay.gov.py/denuncias/</t>
  </si>
  <si>
    <t>Portal de Denuncias - Hambre Cero</t>
  </si>
  <si>
    <t>Evidencias</t>
  </si>
  <si>
    <t>Enlace -Evidencia</t>
  </si>
  <si>
    <t>Enlace Portal de Transparencia de la CGR</t>
  </si>
  <si>
    <t>Enlace publicación del VCH y GO</t>
  </si>
  <si>
    <t>Número</t>
  </si>
  <si>
    <t>OBS: Ver Anexos</t>
  </si>
  <si>
    <t>Enlace - Evidencia</t>
  </si>
  <si>
    <t xml:space="preserve">Nro. </t>
  </si>
  <si>
    <t>Cantidad de raciones servidas en el marco del servicio de alimentación escolar - Programa Hambre Cero en las ecuelas de Asunción, Central y Pdte. Hayes</t>
  </si>
  <si>
    <r>
      <t xml:space="preserve">PROGRAMA DE ALIMENTACIÓN ESCOLAR "HAMBRE CERO EN LAS ESCUELAS" </t>
    </r>
    <r>
      <rPr>
        <b/>
        <sz val="10"/>
        <color theme="1"/>
        <rFont val="Garamond"/>
        <family val="1"/>
      </rPr>
      <t>U.M.: Servicios a participantes (raciones mensuales)</t>
    </r>
  </si>
  <si>
    <r>
      <t xml:space="preserve"> PROGRAMA: PESCADORES. LÍNEA DE ACCIÓN: Asistencia a Pescadores por Veda Pesquera. Transferencia por veda pesquera. </t>
    </r>
    <r>
      <rPr>
        <b/>
        <sz val="10"/>
        <color theme="1"/>
        <rFont val="Garamond"/>
        <family val="1"/>
      </rPr>
      <t>U.M.: Transferencias anuales</t>
    </r>
  </si>
  <si>
    <t>El objetivo del programa es contribuir al mejoramiento de la calidad de vida de las personas adultas mayores, a través de la pensión mensual y promover su inclusión social en coordinación con otras entidades.</t>
  </si>
  <si>
    <t>El objetivo del programa es proporcionar, en el marco del regimen escolar, conforme a las caracteristicas socio-culturales y las disponibilidad de los productos e insumos alimenticios caracteristicos de los territorios, una alimentación variada consistente en sericios de desayuno, almuerzo, merienda escolar balanceado, de calidad optima y adecuada a los requerimientos nutricionales de cada grupo etario</t>
  </si>
  <si>
    <r>
      <t xml:space="preserve">PROGRAMA TENONDERÃ. LÍNEA DE ACCIÓN: Fomento de Microemprendimientos a participantes de Tenonderã. Entrega de capital semilla a participantes del Programa Tenonderã. </t>
    </r>
    <r>
      <rPr>
        <b/>
        <sz val="10"/>
        <color theme="1"/>
        <rFont val="Garamond"/>
        <family val="1"/>
      </rPr>
      <t>U.M.: Transferencias semestrales</t>
    </r>
  </si>
  <si>
    <r>
      <t xml:space="preserve">PROGRAMA TEKOPORÃ. LÍNEA DE ACCIÓN: Protección Social
a familias de Tekoporã: Transferencias monetarias entregadas a familias en situación de
pobreza.  </t>
    </r>
    <r>
      <rPr>
        <b/>
        <sz val="10"/>
        <rFont val="Garamond"/>
        <family val="1"/>
      </rPr>
      <t>U.M.: Transferencias mensuales</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</si>
  <si>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Garamond"/>
        <family val="1"/>
      </rPr>
      <t>U.M.: Contratos firmados</t>
    </r>
  </si>
  <si>
    <t>Correo Electrónico del Departamento de Atención Ciudadana</t>
  </si>
  <si>
    <t>mesadeentrada@mds.gov.py</t>
  </si>
  <si>
    <t>Correo electrónico de la Mesa de Entrada Única Institucional</t>
  </si>
  <si>
    <t>Secretaría General</t>
  </si>
  <si>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rFont val="Garamond"/>
        <family val="1"/>
      </rPr>
      <t xml:space="preserve">U.M.: Servicios a participantes </t>
    </r>
  </si>
  <si>
    <t>2,76 - DISEÑADO</t>
  </si>
  <si>
    <t>2,55 - DISEÑADO</t>
  </si>
  <si>
    <t>No Respondidos /Reconsideración No Atendida/ Rechazados</t>
  </si>
  <si>
    <t xml:space="preserve">Contribuir al desarrollo social equitativo de personas, familias y comunidades. </t>
  </si>
  <si>
    <t>https://mds.gov.py/mision-y-vision/</t>
  </si>
  <si>
    <t>file:///C:/Users/Usuario/Downloads/207-24-SE-APRUEBA-EL-PLAN-DE-RENDICION-DE-CUENTAS-AL-CIUDADANO-PARA-EL-EJERCICIO-FISCAL-2024-DEL-MDS-1%20(1).pdf</t>
  </si>
  <si>
    <t>file:///C:/Users/Usuario/Downloads/709-25-SE-EXTIENDE-LA-VIGENCIA-DE-LA-RESOLUCION-MDS-No-207-2024-_para-publicar.pdf</t>
  </si>
  <si>
    <t>https://mds.gov.py/contacto/</t>
  </si>
  <si>
    <t>file:///C:/Users/Usuario/Downloads/PEI_2019_2023_web%20(4).pdf</t>
  </si>
  <si>
    <t>Evidencia (Enlace Ley 5282)</t>
  </si>
  <si>
    <t>https://biblioteca.mds.gov.py/handle/123456789/477</t>
  </si>
  <si>
    <t>https://mds.gov.py/marco-juridico/</t>
  </si>
  <si>
    <t>Ver Anexos</t>
  </si>
  <si>
    <t>VER INFORME ANEXO</t>
  </si>
  <si>
    <t>1 DE JULIO - 30 DE SETIEMBRE/2025</t>
  </si>
  <si>
    <t>JULIO</t>
  </si>
  <si>
    <t>AGOSTO</t>
  </si>
  <si>
    <t>SETIEMBRE</t>
  </si>
  <si>
    <t>file:///C:/Users/Usuario/Downloads/1833-24-SE-CONFORMA-COMITE-DE-RENDICION-DE-CUENTAS-AL-CIUDADANO-Y-SE-ABROGA-LAS-RES.-238-2023-Y-135-2024%20(1).pdf</t>
  </si>
  <si>
    <t>En virtud de la Resolución MDS N° 709/2025, se extiende la vigencia del Plan Anual de RCC, aprobado por Resolución MDS N° 207/2024.</t>
  </si>
  <si>
    <t>Reportado</t>
  </si>
  <si>
    <t>Pendiente de reportar</t>
  </si>
  <si>
    <t>La CGR aún no ha publicado informes de monitoreo del cumplimiento de la ley 5189/2014 (Art. 18, Anexo A del Decreto N° 3248/2025). La fecha para reportar el mes de setiembre se extiende hasta el 21/10/2025.</t>
  </si>
  <si>
    <t>Obs: En el tercer trimestre del año la UTA no ha recibido denuncias contra funcionarios.</t>
  </si>
  <si>
    <t>3.6 Ejecución Financiera - Fecha de corte: 30/09/2025</t>
  </si>
  <si>
    <t>PO - GPPS - 05 ASISTENCIA A PESCADORES POR VEDA PESQUERA</t>
  </si>
  <si>
    <t>Eventuales cobros indebidos de comisiones a participantes, para el ingreso o permanencia en el programa de Asistencia a Pescadores</t>
  </si>
  <si>
    <t>Supuesta manipulación de información para incluir o excluir a personas que reúnen o no reúnen las condiciones para ingresar al programa</t>
  </si>
  <si>
    <t>Eventual falseamiento de firmas, en los registros aplicables del programa</t>
  </si>
  <si>
    <t>Supuesta recepción de dádivas, regalos, favores u otros, a cambio de hacer o no hacer la tarea a su cargo</t>
  </si>
  <si>
    <t xml:space="preserve">Dotar de recursos suficientes al programa (humanos, tecnologicos y financieros) para el cumplimiento de sus objetivos/ Instalar un instancia de control y monitoreo, dentro de la estructura organizacional del programa, independiente del instancia operativa </t>
  </si>
  <si>
    <t>SERVICIO DE DESAGOTE DE POZO CIEGO Y CÁMARA SÉPTICA PARA EL MINISTERIO DE DESARROLLO SOCIAL - PLURIANUAL</t>
  </si>
  <si>
    <t>EMPRESA SAN RAFAEL DE BLANCA AURORA BOGARIN GÓMEZ</t>
  </si>
  <si>
    <t>Ejecución</t>
  </si>
  <si>
    <t>https://www.contrataciones.gov.py/buscador/general.html?filtro=470495&amp;page=</t>
  </si>
  <si>
    <t>Informe Final N° 43</t>
  </si>
  <si>
    <t>Informe Final N° 44</t>
  </si>
  <si>
    <t>Informe Final N° 45</t>
  </si>
  <si>
    <t>Informe Final N° 47</t>
  </si>
  <si>
    <t>Informe Final N° 48</t>
  </si>
  <si>
    <t>Informe Final N° 50</t>
  </si>
  <si>
    <t>Informe Final N° 53</t>
  </si>
  <si>
    <t>Informe Final N° 54</t>
  </si>
  <si>
    <t>Informe Final N° 55</t>
  </si>
  <si>
    <t>Informe Final N° 56</t>
  </si>
  <si>
    <t>Informe Final N° 57</t>
  </si>
  <si>
    <t>Informe Final N° 46</t>
  </si>
  <si>
    <t>Informe Final N° 49</t>
  </si>
  <si>
    <t>Informe Final N° 51</t>
  </si>
  <si>
    <t>Informe Final N° 52</t>
  </si>
  <si>
    <t>https://biblioteca.mds.gov.py/handle/123456789/1978</t>
  </si>
  <si>
    <t>https://biblioteca.mds.gov.py/handle/123456789/1977</t>
  </si>
  <si>
    <t>https://biblioteca.mds.gov.py/handle/123456789/1976</t>
  </si>
  <si>
    <t>https://biblioteca.mds.gov.py/handle/123456789/1975</t>
  </si>
  <si>
    <t>https://biblioteca.mds.gov.py/handle/123456789/1974</t>
  </si>
  <si>
    <t>https://biblioteca.mds.gov.py/handle/123456789/1973</t>
  </si>
  <si>
    <t>https://biblioteca.mds.gov.py/handle/123456789/1972</t>
  </si>
  <si>
    <t>https://biblioteca.mds.gov.py/handle/123456789/1904</t>
  </si>
  <si>
    <t>https://biblioteca.mds.gov.py/handle/123456789/1903</t>
  </si>
  <si>
    <t>https://biblioteca.mds.gov.py/handle/123456789/1902</t>
  </si>
  <si>
    <t>https://biblioteca.mds.gov.py/handle/123456789/1901</t>
  </si>
  <si>
    <t>Informe de Avance de Metas, con fecha de corte al 30 de setiembre de 2025, reportado por cada programa y cargado en el Sistema Integrado de Administración Financiera (SIAF) - VER ANEXOS</t>
  </si>
  <si>
    <t>Porcentaje de Ejecución Presupuestaria al 30/09/2025</t>
  </si>
  <si>
    <t>OBS: Se aguarda reglamentación de la Contraloría General de la República (CGR)</t>
  </si>
  <si>
    <t>ADQUISICIÓN DE INTERNET MÓVIL, TELEVISIÓN POR CABLE Y CONEXIÓN DE FIBRA ÓPTICA DE INTERNET PARA REDUNDANCIA.</t>
  </si>
  <si>
    <t xml:space="preserve">TELECEL S.A.E. </t>
  </si>
  <si>
    <t>https://www.contrataciones.gov.py/buscador/general.html?filtro=470723&amp;page=</t>
  </si>
  <si>
    <t>Adqusición de inmuebles en el  MARCO DEL PROGRAMA TEKOHA.</t>
  </si>
  <si>
    <t>Andrés Rafael Jara Mello</t>
  </si>
  <si>
    <t>https://www.contrataciones.gov.py/buscador/general.html?filtro=471739&amp;page=</t>
  </si>
  <si>
    <t>Graciela González Vda. de Sánchez</t>
  </si>
  <si>
    <t>https://www.contrataciones.gov.py/buscador/general.html?filtro=471347&amp;page=</t>
  </si>
  <si>
    <r>
      <t xml:space="preserve">El estado de las demás contrataciones que se encuentran en ejecución, se pueden visualizar en este enlace: </t>
    </r>
    <r>
      <rPr>
        <b/>
        <u/>
        <sz val="12"/>
        <color theme="1"/>
        <rFont val="Garamond"/>
        <family val="1"/>
      </rPr>
      <t xml:space="preserve">https://www.contrataciones.gov.py/buscador/contratos.html </t>
    </r>
  </si>
  <si>
    <t>Las 4 solicitudes  pedientes de responder se encuentran en trámite y dentro del plazo legal de 15 días hábiles</t>
  </si>
  <si>
    <t>338.753 participantes/ destinatarios finales</t>
  </si>
  <si>
    <t>0 participantes</t>
  </si>
  <si>
    <t>Las transferencias son programadas para el mes de noviembre del presente ejercicio fiscal.</t>
  </si>
  <si>
    <t>191.443 familias participantes</t>
  </si>
  <si>
    <t>3.625 participantes</t>
  </si>
  <si>
    <t>7.125 participantes (meta anual)</t>
  </si>
  <si>
    <t>Población Beneficiaria (Participantes/Familias participantes)</t>
  </si>
  <si>
    <t xml:space="preserve">20.875 participantes asistidos </t>
  </si>
  <si>
    <t>Los riesgos identificados corresponden a la Dirección del Programa de Asistencia a Pescadores del Territorio Nacional, dependiente del Viceministerio de Protección y Promoción Social y Económica.</t>
  </si>
  <si>
    <t>1.500 contratos suscritos (meta anual)</t>
  </si>
  <si>
    <t>322 contratos de compra venta firmado con familias participantes.</t>
  </si>
  <si>
    <t>El instrumento fue diseñado para medir la satisfacción de la ciudadanía respecto al Informe Anual de Rendición de Cuentas al Ciudadano, contenido en un material audiovisual</t>
  </si>
  <si>
    <t>https://encuestas.mds.gov.py/encuesta_satisfaccionadd.php</t>
  </si>
  <si>
    <t>Formulario - Encuesta de satisfacción: Porandu Tapicha Tavayguape Guarã</t>
  </si>
  <si>
    <t>https://biblioteca.mds.gov.py/handle/123456789/1994</t>
  </si>
  <si>
    <t>https://biblioteca.mds.gov.py/handle/123456789/1995</t>
  </si>
  <si>
    <t>https://biblioteca.mds.gov.py/handle/123456789/1996</t>
  </si>
  <si>
    <t>https://biblioteca.mds.gov.py/handle/123456789/1997</t>
  </si>
  <si>
    <t>PMI - Informe Final N° 30</t>
  </si>
  <si>
    <t>PMI - Informe Final N° 39</t>
  </si>
  <si>
    <t>PMI - Informe Final N° 42</t>
  </si>
  <si>
    <t>PMI - Informe Final N° 37</t>
  </si>
  <si>
    <t>4.500 participantes (meta anual)</t>
  </si>
  <si>
    <t>200.000 familias participantes (meta mensual)</t>
  </si>
  <si>
    <t>339.882 participantes (meta anual)</t>
  </si>
  <si>
    <t xml:space="preserve">13.034.568 raciones servidas a participantes o estudiantes de escuelas/colegios de Asunción, Central y Pdte. Hayes </t>
  </si>
  <si>
    <t>13.016.997 raciones servidas (meta mensual)</t>
  </si>
  <si>
    <t>https://biblioteca.mds.gov.py/handle/123456789/2000</t>
  </si>
  <si>
    <t>https://biblioteca.mds.gov.py/handle/123456789/1998</t>
  </si>
  <si>
    <t>https://biblioteca.mds.gov.py/handle/123456789/1999</t>
  </si>
  <si>
    <t>https://biblioteca.mds.gov.py/handle/123456789/2001</t>
  </si>
  <si>
    <t>Respecto a la meta anual se suscribieron un total de 643 contratos, alcanzando un 43% de cumplimiento hasta final de septiembre, debido a que la regularizacion de los lotes mediante  los contratos depende de la presentacion de los documentos personales de los participantes.</t>
  </si>
  <si>
    <t xml:space="preserve">3.625 participantes beneficiados con la primera transferencia, equivalentes al 51 % de la meta anual. </t>
  </si>
  <si>
    <t xml:space="preserve">191.443 familias  participantes activas correspondientes al mes de setiembre de 2025, equivalente al 95,7 % de la meta mensual
</t>
  </si>
  <si>
    <t>338.753 participantes o destinatarios finales activos correspondientes al mes de setiembre de 2025, equivalente al 99, 7% respecto a la meta anual</t>
  </si>
  <si>
    <t>Se superó la meta establecida para el mes de setiembre, debido al ingreso de nuevas ofertas académicas e instituciones educativas, en el marco del Plan Piloto para proveer el servicio de alimetación escolar al nivel medio en Central y Asunción.</t>
  </si>
  <si>
    <t>Meta (Mensual/Trimestral/Anual)</t>
  </si>
  <si>
    <t>En en mes de Julio fueron atendidas 9561 participantes en los Dptos de Alto Parana, Asunción, Caaguazu, Caazapa, Canindeyu, Central, Cordillera, Guaira, Misiones, Ñeembucu, San Pedro. En el mes de Agosto fueron atendidas 5.803 participantes, en los Dptos de Amambay, Boquerón,Concepción, Itapua, Paraguari, Pte Hayes y San Pedro      En Setiembre, se atendió  a 5.511 participantes en los  Dptos  de Alto Paraguay, Boquerón, Central y Pte. Hayes En el trimestre se alcanzó el 82 %  de la meta.</t>
  </si>
  <si>
    <t>25.356 participantes (meta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</si>
</sst>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sz val="10"/>
      <color rgb="FF000000"/>
      <name val="Garamond"/>
      <family val="1"/>
    </font>
    <font>
      <b/>
      <sz val="10"/>
      <color theme="1"/>
      <name val="Garamond"/>
      <family val="1"/>
    </font>
    <font>
      <sz val="10"/>
      <color theme="1"/>
      <name val="Calibri"/>
      <family val="2"/>
      <scheme val="minor"/>
    </font>
    <font>
      <u/>
      <sz val="11"/>
      <color theme="10"/>
      <name val="Calibri"/>
      <family val="2"/>
      <scheme val="minor"/>
    </font>
    <font>
      <sz val="12"/>
      <name val="Garamond"/>
      <family val="1"/>
    </font>
    <font>
      <sz val="10"/>
      <name val="Garamond"/>
      <family val="1"/>
    </font>
    <font>
      <sz val="7"/>
      <color rgb="FF000000"/>
      <name val="Arial"/>
      <family val="2"/>
    </font>
    <font>
      <b/>
      <sz val="7"/>
      <color rgb="FF000000"/>
      <name val="Arial"/>
      <family val="2"/>
    </font>
    <font>
      <b/>
      <sz val="10"/>
      <name val="Garamond"/>
      <family val="1"/>
    </font>
    <font>
      <b/>
      <u/>
      <sz val="12"/>
      <color theme="1"/>
      <name val="Garamond"/>
      <family val="1"/>
    </font>
    <font>
      <u/>
      <sz val="10"/>
      <color theme="1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5">
    <xf numFmtId="0" fontId="0" fillId="0" borderId="0">
      <alignment vertical="center"/>
    </xf>
    <xf numFmtId="0" fontId="21" fillId="0" borderId="0" applyNumberFormat="0" applyFill="0" applyBorder="0" applyAlignment="0" applyProtection="0">
      <alignment vertical="center"/>
    </xf>
    <xf numFmtId="0" fontId="6" fillId="0" borderId="0">
      <alignment vertical="center"/>
    </xf>
    <xf numFmtId="9" fontId="6" fillId="0" borderId="0" applyFont="0" applyFill="0" applyBorder="0" applyAlignment="0" applyProtection="0"/>
    <xf numFmtId="9" fontId="23" fillId="0" borderId="0" applyFont="0" applyFill="0" applyBorder="0" applyAlignment="0" applyProtection="0"/>
    <xf numFmtId="0" fontId="5" fillId="0" borderId="0">
      <alignment vertical="center"/>
    </xf>
    <xf numFmtId="164" fontId="23" fillId="0" borderId="0" applyFont="0" applyFill="0" applyBorder="0" applyAlignment="0" applyProtection="0"/>
    <xf numFmtId="0" fontId="4" fillId="0" borderId="0"/>
    <xf numFmtId="0" fontId="23" fillId="0" borderId="0">
      <alignment vertical="center"/>
    </xf>
    <xf numFmtId="0" fontId="3" fillId="0" borderId="0">
      <alignment vertical="center"/>
    </xf>
    <xf numFmtId="0" fontId="27"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2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192">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3" fillId="3" borderId="0" xfId="0" applyFont="1" applyFill="1">
      <alignment vertical="center"/>
    </xf>
    <xf numFmtId="0" fontId="10" fillId="3" borderId="0" xfId="0" applyFont="1" applyFill="1">
      <alignment vertical="center"/>
    </xf>
    <xf numFmtId="0" fontId="15" fillId="2" borderId="1" xfId="0" applyFont="1" applyFill="1" applyBorder="1" applyAlignment="1" applyProtection="1">
      <alignment horizontal="center" vertical="center" wrapText="1"/>
      <protection locked="0"/>
    </xf>
    <xf numFmtId="0" fontId="13" fillId="0" borderId="0" xfId="0" applyFont="1" applyProtection="1">
      <alignment vertical="center"/>
      <protection locked="0"/>
    </xf>
    <xf numFmtId="0" fontId="10" fillId="0" borderId="0" xfId="0" applyFont="1" applyProtection="1">
      <alignment vertical="center"/>
      <protection locked="0"/>
    </xf>
    <xf numFmtId="0" fontId="13" fillId="0" borderId="0" xfId="0" applyFont="1" applyAlignment="1">
      <alignment horizontal="center" vertical="center"/>
    </xf>
    <xf numFmtId="0" fontId="14" fillId="7" borderId="1" xfId="0" applyFont="1" applyFill="1" applyBorder="1">
      <alignment vertical="center"/>
    </xf>
    <xf numFmtId="0" fontId="21" fillId="7" borderId="1" xfId="1" applyFill="1" applyBorder="1" applyAlignment="1">
      <alignment vertical="center" wrapText="1"/>
    </xf>
    <xf numFmtId="0" fontId="21" fillId="7" borderId="1" xfId="1" applyFill="1" applyBorder="1" applyAlignment="1">
      <alignment horizontal="left" vertical="center"/>
    </xf>
    <xf numFmtId="14" fontId="13" fillId="7" borderId="1" xfId="0" applyNumberFormat="1" applyFont="1" applyFill="1" applyBorder="1" applyAlignment="1">
      <alignment horizontal="center" vertical="center"/>
    </xf>
    <xf numFmtId="0" fontId="15" fillId="4" borderId="1" xfId="0" applyFont="1" applyFill="1" applyBorder="1" applyAlignment="1">
      <alignment horizontal="center" vertical="top" wrapText="1"/>
    </xf>
    <xf numFmtId="0" fontId="4" fillId="0" borderId="0" xfId="7" applyAlignment="1">
      <alignment vertical="center"/>
    </xf>
    <xf numFmtId="0" fontId="13" fillId="7" borderId="1" xfId="0" applyFont="1" applyFill="1" applyBorder="1" applyAlignment="1">
      <alignment horizontal="left" vertical="center"/>
    </xf>
    <xf numFmtId="0" fontId="16" fillId="2" borderId="1" xfId="0" applyFont="1" applyFill="1" applyBorder="1" applyAlignment="1">
      <alignment horizontal="center" vertical="center"/>
    </xf>
    <xf numFmtId="0" fontId="18" fillId="7" borderId="1" xfId="0" applyFont="1" applyFill="1" applyBorder="1" applyAlignment="1">
      <alignment horizontal="left" vertical="center"/>
    </xf>
    <xf numFmtId="0" fontId="29" fillId="7"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3" fillId="0" borderId="0" xfId="0" applyFont="1" applyFill="1">
      <alignment vertical="center"/>
    </xf>
    <xf numFmtId="0" fontId="13" fillId="0" borderId="0" xfId="0" applyFont="1" applyFill="1" applyBorder="1" applyAlignment="1">
      <alignment vertical="center"/>
    </xf>
    <xf numFmtId="0" fontId="15" fillId="0" borderId="0" xfId="0" applyFont="1" applyFill="1">
      <alignment vertical="center"/>
    </xf>
    <xf numFmtId="0" fontId="18" fillId="7" borderId="1" xfId="0" applyFont="1" applyFill="1" applyBorder="1" applyAlignment="1">
      <alignment horizontal="left" vertical="center" wrapText="1"/>
    </xf>
    <xf numFmtId="166" fontId="30" fillId="7" borderId="1"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0" fontId="18" fillId="7" borderId="1" xfId="0" applyFont="1" applyFill="1" applyBorder="1" applyAlignment="1">
      <alignment vertical="center" wrapText="1"/>
    </xf>
    <xf numFmtId="0" fontId="13" fillId="7"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5"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21" fillId="7" borderId="1" xfId="1" applyFill="1" applyBorder="1" applyAlignment="1">
      <alignment horizontal="left" vertical="center" wrapText="1"/>
    </xf>
    <xf numFmtId="0" fontId="13" fillId="7" borderId="1" xfId="0" applyFont="1" applyFill="1" applyBorder="1" applyAlignment="1">
      <alignment horizontal="center" vertical="top" wrapText="1"/>
    </xf>
    <xf numFmtId="0" fontId="18" fillId="7" borderId="1" xfId="0" applyFont="1" applyFill="1" applyBorder="1" applyAlignment="1">
      <alignment horizontal="center" vertical="center" wrapText="1"/>
    </xf>
    <xf numFmtId="165" fontId="29" fillId="7" borderId="1" xfId="6" applyNumberFormat="1" applyFont="1" applyFill="1" applyBorder="1" applyAlignment="1">
      <alignment horizontal="right" vertical="center" wrapText="1"/>
    </xf>
    <xf numFmtId="165" fontId="18" fillId="7" borderId="1" xfId="6" applyNumberFormat="1" applyFont="1" applyFill="1" applyBorder="1" applyAlignment="1">
      <alignment horizontal="right" vertical="center" wrapText="1"/>
    </xf>
    <xf numFmtId="0" fontId="21" fillId="0" borderId="0" xfId="1" applyFill="1" applyBorder="1" applyAlignment="1">
      <alignment vertical="center" wrapText="1"/>
    </xf>
    <xf numFmtId="0" fontId="18" fillId="7" borderId="1" xfId="0" applyFont="1" applyFill="1" applyBorder="1" applyAlignment="1">
      <alignment horizontal="center" vertical="center" wrapText="1"/>
    </xf>
    <xf numFmtId="0" fontId="18" fillId="7" borderId="1" xfId="0" applyFont="1" applyFill="1" applyBorder="1" applyAlignment="1">
      <alignment horizontal="right" vertical="center" wrapText="1"/>
    </xf>
    <xf numFmtId="0" fontId="10" fillId="7" borderId="1" xfId="0" applyFont="1" applyFill="1" applyBorder="1" applyAlignment="1">
      <alignment horizontal="center" vertical="center"/>
    </xf>
    <xf numFmtId="3" fontId="18" fillId="7" borderId="1" xfId="8" applyNumberFormat="1" applyFont="1" applyFill="1" applyBorder="1" applyAlignment="1">
      <alignment horizontal="center" vertical="center" wrapText="1"/>
    </xf>
    <xf numFmtId="0" fontId="28" fillId="7" borderId="1"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18" fillId="7"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1" fillId="7" borderId="1" xfId="1" applyFill="1" applyBorder="1" applyAlignment="1">
      <alignment horizontal="center" vertical="center" wrapText="1"/>
    </xf>
    <xf numFmtId="0" fontId="18" fillId="7" borderId="1" xfId="0" applyFont="1" applyFill="1" applyBorder="1" applyAlignment="1">
      <alignment horizontal="justify" vertical="center" wrapText="1"/>
    </xf>
    <xf numFmtId="14" fontId="18" fillId="7" borderId="1" xfId="0" applyNumberFormat="1" applyFont="1" applyFill="1" applyBorder="1" applyAlignment="1">
      <alignment horizontal="center" vertical="center"/>
    </xf>
    <xf numFmtId="0" fontId="34" fillId="7" borderId="1" xfId="1" applyFont="1" applyFill="1" applyBorder="1" applyAlignment="1">
      <alignment horizontal="left" vertical="center" wrapText="1"/>
    </xf>
    <xf numFmtId="166" fontId="24" fillId="7" borderId="1" xfId="0" applyNumberFormat="1" applyFont="1" applyFill="1" applyBorder="1" applyAlignment="1">
      <alignment horizontal="center" vertical="center" wrapText="1"/>
    </xf>
    <xf numFmtId="3" fontId="18" fillId="7" borderId="1" xfId="8" applyNumberFormat="1" applyFont="1" applyFill="1" applyBorder="1" applyAlignment="1">
      <alignment horizontal="justify" vertical="center" wrapText="1"/>
    </xf>
    <xf numFmtId="14" fontId="18" fillId="7" borderId="1" xfId="0" applyNumberFormat="1" applyFont="1" applyFill="1" applyBorder="1" applyAlignment="1">
      <alignment horizontal="justify" vertical="center" wrapText="1"/>
    </xf>
    <xf numFmtId="9" fontId="29" fillId="7" borderId="1" xfId="4" applyFont="1" applyFill="1" applyBorder="1" applyAlignment="1">
      <alignment horizontal="center" vertical="center"/>
    </xf>
    <xf numFmtId="9" fontId="29" fillId="7" borderId="1" xfId="4" applyFont="1" applyFill="1" applyBorder="1" applyAlignment="1">
      <alignment horizontal="center" vertical="center" wrapText="1"/>
    </xf>
    <xf numFmtId="165" fontId="29" fillId="7" borderId="1" xfId="64" applyNumberFormat="1" applyFont="1" applyFill="1" applyBorder="1" applyAlignment="1">
      <alignment horizontal="right" vertical="center" wrapText="1"/>
    </xf>
    <xf numFmtId="0" fontId="29" fillId="7" borderId="1" xfId="0" applyFont="1" applyFill="1" applyBorder="1" applyAlignment="1">
      <alignment horizontal="justify" vertical="center" wrapText="1"/>
    </xf>
    <xf numFmtId="0" fontId="13" fillId="7" borderId="1" xfId="0" applyFont="1" applyFill="1" applyBorder="1" applyAlignment="1">
      <alignment horizontal="center" vertical="center"/>
    </xf>
    <xf numFmtId="14" fontId="13" fillId="7" borderId="1" xfId="0" applyNumberFormat="1" applyFont="1" applyFill="1" applyBorder="1" applyAlignment="1" applyProtection="1">
      <alignment horizontal="center" vertical="center" wrapText="1"/>
      <protection locked="0"/>
    </xf>
    <xf numFmtId="14" fontId="18" fillId="7" borderId="1" xfId="0" applyNumberFormat="1" applyFont="1" applyFill="1" applyBorder="1" applyAlignment="1">
      <alignment horizontal="center" vertical="center" wrapText="1"/>
    </xf>
    <xf numFmtId="14" fontId="10" fillId="7" borderId="1" xfId="0" applyNumberFormat="1" applyFont="1" applyFill="1" applyBorder="1" applyAlignment="1">
      <alignment horizontal="center" vertical="center"/>
    </xf>
    <xf numFmtId="0" fontId="21" fillId="7" borderId="1" xfId="1" applyFill="1" applyBorder="1" applyAlignment="1">
      <alignment horizontal="center" vertical="center" wrapText="1"/>
    </xf>
    <xf numFmtId="49" fontId="29" fillId="7" borderId="1" xfId="4" applyNumberFormat="1" applyFont="1" applyFill="1" applyBorder="1" applyAlignment="1">
      <alignment horizontal="justify" vertical="center" wrapText="1"/>
    </xf>
    <xf numFmtId="0" fontId="13" fillId="7" borderId="2"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21" fillId="7" borderId="1" xfId="1" applyFill="1" applyBorder="1" applyAlignment="1">
      <alignment horizontal="center" vertical="center" wrapText="1"/>
    </xf>
    <xf numFmtId="0" fontId="26" fillId="7" borderId="1" xfId="8" applyFont="1" applyFill="1" applyBorder="1" applyAlignment="1">
      <alignment horizontal="center" vertical="center" wrapText="1"/>
    </xf>
    <xf numFmtId="0" fontId="20" fillId="5" borderId="1" xfId="0" applyFont="1" applyFill="1" applyBorder="1" applyAlignment="1" applyProtection="1">
      <alignment horizontal="center" vertical="center"/>
      <protection locked="0"/>
    </xf>
    <xf numFmtId="0" fontId="21" fillId="7" borderId="1" xfId="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13" fillId="7" borderId="1" xfId="0" applyFont="1" applyFill="1" applyBorder="1" applyAlignment="1" applyProtection="1">
      <alignment horizontal="justify" vertical="center" wrapText="1"/>
      <protection locked="0"/>
    </xf>
    <xf numFmtId="0" fontId="13" fillId="7" borderId="2" xfId="0" applyFont="1" applyFill="1" applyBorder="1" applyAlignment="1">
      <alignment horizontal="justify" vertical="center" wrapText="1"/>
    </xf>
    <xf numFmtId="0" fontId="13" fillId="7" borderId="3" xfId="0" applyFont="1" applyFill="1" applyBorder="1" applyAlignment="1">
      <alignment horizontal="justify" vertical="center" wrapText="1"/>
    </xf>
    <xf numFmtId="0" fontId="27" fillId="7" borderId="1" xfId="10"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21" fillId="0" borderId="1" xfId="1" applyFill="1" applyBorder="1" applyAlignment="1">
      <alignment horizontal="center" vertical="center" wrapText="1"/>
    </xf>
    <xf numFmtId="0" fontId="27" fillId="0" borderId="1" xfId="10" applyFill="1" applyBorder="1" applyAlignment="1">
      <alignment horizontal="center" vertical="center" wrapText="1"/>
    </xf>
    <xf numFmtId="0" fontId="13"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3" fillId="7" borderId="13" xfId="0" applyFont="1" applyFill="1" applyBorder="1" applyAlignment="1">
      <alignment horizontal="justify" vertical="center" wrapText="1"/>
    </xf>
    <xf numFmtId="0" fontId="13" fillId="7" borderId="15" xfId="0" applyFont="1" applyFill="1" applyBorder="1" applyAlignment="1">
      <alignment horizontal="justify" vertical="center" wrapText="1"/>
    </xf>
    <xf numFmtId="0" fontId="13" fillId="7" borderId="14" xfId="0" applyFont="1" applyFill="1" applyBorder="1" applyAlignment="1">
      <alignment horizontal="justify"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3" fillId="3" borderId="1" xfId="0" applyFont="1" applyFill="1" applyBorder="1" applyAlignment="1">
      <alignment horizontal="center" vertical="center"/>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6" fillId="7" borderId="1" xfId="0" applyFont="1" applyFill="1" applyBorder="1" applyAlignment="1">
      <alignment horizontal="center" vertical="center" wrapText="1"/>
    </xf>
    <xf numFmtId="3" fontId="15"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3" xfId="0" applyFont="1" applyFill="1" applyBorder="1" applyAlignment="1">
      <alignment horizontal="center" vertical="center"/>
    </xf>
    <xf numFmtId="0" fontId="27" fillId="7" borderId="1" xfId="10" applyFill="1" applyBorder="1" applyAlignment="1">
      <alignment horizontal="center" vertical="center"/>
    </xf>
    <xf numFmtId="0" fontId="13" fillId="7" borderId="1" xfId="0" applyFont="1" applyFill="1" applyBorder="1" applyAlignment="1">
      <alignment horizontal="center" vertical="center"/>
    </xf>
    <xf numFmtId="0" fontId="17" fillId="5" borderId="1" xfId="0" applyFont="1" applyFill="1" applyBorder="1" applyAlignment="1">
      <alignment horizontal="center" vertical="center"/>
    </xf>
    <xf numFmtId="0" fontId="15" fillId="5" borderId="1" xfId="0" applyFont="1" applyFill="1" applyBorder="1" applyAlignment="1">
      <alignment horizontal="center" vertical="top" wrapText="1"/>
    </xf>
    <xf numFmtId="0" fontId="28" fillId="7" borderId="1" xfId="0" applyFont="1" applyFill="1" applyBorder="1" applyAlignment="1" applyProtection="1">
      <alignment horizontal="center" vertical="center"/>
      <protection locked="0"/>
    </xf>
    <xf numFmtId="0" fontId="15" fillId="3" borderId="1" xfId="0" applyFont="1" applyFill="1" applyBorder="1" applyAlignment="1">
      <alignment horizontal="center" vertical="center" wrapText="1"/>
    </xf>
    <xf numFmtId="0" fontId="13"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justify" vertical="center"/>
      <protection locked="0"/>
    </xf>
    <xf numFmtId="0" fontId="15"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3" fillId="7" borderId="1" xfId="0" applyFont="1" applyFill="1" applyBorder="1" applyAlignment="1">
      <alignment horizontal="left" vertical="center" wrapText="1"/>
    </xf>
    <xf numFmtId="0" fontId="13" fillId="7" borderId="1" xfId="0" applyFont="1" applyFill="1" applyBorder="1" applyAlignment="1">
      <alignment horizontal="left" vertical="center"/>
    </xf>
    <xf numFmtId="0" fontId="21" fillId="7" borderId="1" xfId="1" applyFill="1" applyBorder="1" applyAlignment="1">
      <alignment horizontal="left" vertical="center" wrapText="1"/>
    </xf>
    <xf numFmtId="0" fontId="8" fillId="4" borderId="1" xfId="0" applyFont="1" applyFill="1" applyBorder="1" applyAlignment="1">
      <alignment horizontal="center" vertical="center"/>
    </xf>
    <xf numFmtId="0" fontId="21" fillId="7" borderId="1" xfId="1" applyFill="1" applyBorder="1" applyAlignment="1">
      <alignment horizontal="center" vertical="center"/>
    </xf>
    <xf numFmtId="0" fontId="12" fillId="7" borderId="1" xfId="0" applyFont="1" applyFill="1" applyBorder="1" applyAlignment="1">
      <alignment horizontal="center" vertical="center"/>
    </xf>
    <xf numFmtId="0" fontId="28" fillId="7" borderId="1" xfId="0" applyFont="1" applyFill="1" applyBorder="1" applyAlignment="1">
      <alignment horizontal="center" vertical="center"/>
    </xf>
    <xf numFmtId="0" fontId="15" fillId="7" borderId="1" xfId="0" applyFont="1" applyFill="1" applyBorder="1" applyAlignment="1">
      <alignment horizontal="left" vertical="center"/>
    </xf>
    <xf numFmtId="0" fontId="21" fillId="7" borderId="2" xfId="1" applyFill="1" applyBorder="1" applyAlignment="1">
      <alignment horizontal="center" vertical="center"/>
    </xf>
    <xf numFmtId="0" fontId="13" fillId="7" borderId="1" xfId="0" applyFont="1" applyFill="1" applyBorder="1" applyAlignment="1">
      <alignment horizontal="center" vertical="top" wrapText="1"/>
    </xf>
    <xf numFmtId="0" fontId="13" fillId="7" borderId="1" xfId="0" applyFont="1" applyFill="1" applyBorder="1" applyAlignment="1">
      <alignment horizontal="left" vertical="top" wrapText="1"/>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center"/>
    </xf>
    <xf numFmtId="0" fontId="15" fillId="3" borderId="1" xfId="0" applyFont="1" applyFill="1" applyBorder="1" applyAlignment="1">
      <alignment horizontal="center" vertical="center"/>
    </xf>
    <xf numFmtId="0" fontId="21" fillId="7" borderId="2" xfId="1" applyFill="1" applyBorder="1" applyAlignment="1">
      <alignment horizontal="center" vertical="center" wrapText="1"/>
    </xf>
    <xf numFmtId="0" fontId="21" fillId="7" borderId="4" xfId="1" applyFill="1" applyBorder="1" applyAlignment="1">
      <alignment horizontal="center" vertical="center" wrapText="1"/>
    </xf>
    <xf numFmtId="0" fontId="21" fillId="7" borderId="3" xfId="1" applyFill="1" applyBorder="1" applyAlignment="1">
      <alignment horizontal="center" vertical="center" wrapText="1"/>
    </xf>
    <xf numFmtId="0" fontId="12" fillId="4"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3" fontId="15" fillId="7" borderId="1" xfId="8"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8" fillId="0" borderId="0" xfId="0" applyFont="1" applyAlignment="1">
      <alignment horizontal="center" vertical="center" wrapText="1"/>
    </xf>
    <xf numFmtId="0" fontId="24" fillId="8" borderId="1" xfId="0" applyFont="1" applyFill="1" applyBorder="1" applyAlignment="1">
      <alignment horizontal="justify" vertical="center" wrapText="1"/>
    </xf>
    <xf numFmtId="0" fontId="17"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top"/>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21" fillId="3" borderId="1" xfId="1" applyFill="1" applyBorder="1" applyAlignment="1">
      <alignment horizontal="center" vertical="center"/>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9" fillId="6" borderId="1" xfId="0" applyFont="1" applyFill="1" applyBorder="1" applyAlignment="1" applyProtection="1">
      <alignment horizontal="center" vertical="center"/>
      <protection locked="0"/>
    </xf>
  </cellXfs>
  <cellStyles count="75">
    <cellStyle name="Hipervínculo" xfId="1" builtinId="8"/>
    <cellStyle name="Hipervínculo 2" xfId="10"/>
    <cellStyle name="Hipervínculo 2 2" xfId="47"/>
    <cellStyle name="Millares" xfId="6" builtinId="3"/>
    <cellStyle name="Millares 2" xfId="27"/>
    <cellStyle name="Millares 2 2" xfId="64"/>
    <cellStyle name="Millares 3" xfId="21"/>
    <cellStyle name="Millares 3 2" xfId="58"/>
    <cellStyle name="Millares 4" xfId="33"/>
    <cellStyle name="Millares 4 2" xfId="70"/>
    <cellStyle name="Millares 5" xfId="15"/>
    <cellStyle name="Millares 5 2" xfId="52"/>
    <cellStyle name="Millares 6" xfId="43"/>
    <cellStyle name="Normal" xfId="0" builtinId="0"/>
    <cellStyle name="Normal 2" xfId="2"/>
    <cellStyle name="Normal 2 2" xfId="5"/>
    <cellStyle name="Normal 2 2 2" xfId="26"/>
    <cellStyle name="Normal 2 2 2 2" xfId="63"/>
    <cellStyle name="Normal 2 2 3" xfId="20"/>
    <cellStyle name="Normal 2 2 3 2" xfId="57"/>
    <cellStyle name="Normal 2 2 4" xfId="32"/>
    <cellStyle name="Normal 2 2 4 2" xfId="69"/>
    <cellStyle name="Normal 2 2 5" xfId="14"/>
    <cellStyle name="Normal 2 2 5 2" xfId="51"/>
    <cellStyle name="Normal 2 2 6" xfId="36"/>
    <cellStyle name="Normal 2 2 6 2" xfId="73"/>
    <cellStyle name="Normal 2 2 7" xfId="42"/>
    <cellStyle name="Normal 2 3" xfId="23"/>
    <cellStyle name="Normal 2 3 2" xfId="60"/>
    <cellStyle name="Normal 2 4" xfId="17"/>
    <cellStyle name="Normal 2 4 2" xfId="54"/>
    <cellStyle name="Normal 2 5" xfId="29"/>
    <cellStyle name="Normal 2 5 2" xfId="66"/>
    <cellStyle name="Normal 2 6" xfId="11"/>
    <cellStyle name="Normal 2 6 2" xfId="48"/>
    <cellStyle name="Normal 2 7" xfId="34"/>
    <cellStyle name="Normal 2 7 2" xfId="71"/>
    <cellStyle name="Normal 2 8" xfId="39"/>
    <cellStyle name="Normal 3" xfId="7"/>
    <cellStyle name="Normal 3 2" xfId="22"/>
    <cellStyle name="Normal 3 2 2" xfId="59"/>
    <cellStyle name="Normal 3 3" xfId="16"/>
    <cellStyle name="Normal 3 3 2" xfId="53"/>
    <cellStyle name="Normal 3 4" xfId="37"/>
    <cellStyle name="Normal 3 4 2" xfId="74"/>
    <cellStyle name="Normal 3 5" xfId="44"/>
    <cellStyle name="Normal 4" xfId="8"/>
    <cellStyle name="Normal 4 2" xfId="28"/>
    <cellStyle name="Normal 4 2 2" xfId="65"/>
    <cellStyle name="Normal 4 3" xfId="45"/>
    <cellStyle name="Normal 5" xfId="9"/>
    <cellStyle name="Normal 5 2" xfId="46"/>
    <cellStyle name="Normal 6" xfId="38"/>
    <cellStyle name="Porcentaje" xfId="4" builtinId="5"/>
    <cellStyle name="Porcentaje 2" xfId="3"/>
    <cellStyle name="Porcentaje 2 2" xfId="24"/>
    <cellStyle name="Porcentaje 2 2 2" xfId="61"/>
    <cellStyle name="Porcentaje 2 3" xfId="18"/>
    <cellStyle name="Porcentaje 2 3 2" xfId="55"/>
    <cellStyle name="Porcentaje 2 4" xfId="30"/>
    <cellStyle name="Porcentaje 2 4 2" xfId="67"/>
    <cellStyle name="Porcentaje 2 5" xfId="12"/>
    <cellStyle name="Porcentaje 2 5 2" xfId="49"/>
    <cellStyle name="Porcentaje 2 6" xfId="35"/>
    <cellStyle name="Porcentaje 2 6 2" xfId="72"/>
    <cellStyle name="Porcentaje 2 7" xfId="40"/>
    <cellStyle name="Porcentaje 3" xfId="25"/>
    <cellStyle name="Porcentaje 3 2" xfId="62"/>
    <cellStyle name="Porcentaje 4" xfId="19"/>
    <cellStyle name="Porcentaje 4 2" xfId="56"/>
    <cellStyle name="Porcentaje 5" xfId="31"/>
    <cellStyle name="Porcentaje 5 2" xfId="68"/>
    <cellStyle name="Porcentaje 6" xfId="13"/>
    <cellStyle name="Porcentaje 6 2" xfId="50"/>
    <cellStyle name="Porcentaje 7"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938070</xdr:colOff>
      <xdr:row>68</xdr:row>
      <xdr:rowOff>129885</xdr:rowOff>
    </xdr:from>
    <xdr:to>
      <xdr:col>6</xdr:col>
      <xdr:colOff>1414318</xdr:colOff>
      <xdr:row>68</xdr:row>
      <xdr:rowOff>1601930</xdr:rowOff>
    </xdr:to>
    <xdr:pic>
      <xdr:nvPicPr>
        <xdr:cNvPr id="2" name="Imagen 1" descr="C:\Users\Usuario\Desktop\Captura de pantalla 2025-10-06 08580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2047" y="18732499"/>
          <a:ext cx="10535226" cy="147204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Downloads/709-25-SE-EXTIENDE-LA-VIGENCIA-DE-LA-RESOLUCION-MDS-No-207-2024-_para-publicar.pdf" TargetMode="External"/><Relationship Id="rId18" Type="http://schemas.openxmlformats.org/officeDocument/2006/relationships/hyperlink" Target="https://mds.gov.py/contacto/" TargetMode="External"/><Relationship Id="rId26" Type="http://schemas.openxmlformats.org/officeDocument/2006/relationships/hyperlink" Target="https://mds.gov.py/marco-juridico/" TargetMode="External"/><Relationship Id="rId39" Type="http://schemas.openxmlformats.org/officeDocument/2006/relationships/hyperlink" Target="https://biblioteca.mds.gov.py/handle/123456789/1972" TargetMode="External"/><Relationship Id="rId21" Type="http://schemas.openxmlformats.org/officeDocument/2006/relationships/hyperlink" Target="https://biblioteca.mds.gov.py/handle/123456789/477" TargetMode="External"/><Relationship Id="rId34" Type="http://schemas.openxmlformats.org/officeDocument/2006/relationships/hyperlink" Target="https://biblioteca.mds.gov.py/handle/123456789/1977" TargetMode="External"/><Relationship Id="rId42" Type="http://schemas.openxmlformats.org/officeDocument/2006/relationships/hyperlink" Target="https://biblioteca.mds.gov.py/handle/123456789/1902" TargetMode="External"/><Relationship Id="rId47" Type="http://schemas.openxmlformats.org/officeDocument/2006/relationships/hyperlink" Target="https://www.contrataciones.gov.py/buscador/general.html?filtro=471347&amp;page=" TargetMode="External"/><Relationship Id="rId50" Type="http://schemas.openxmlformats.org/officeDocument/2006/relationships/hyperlink" Target="https://biblioteca.mds.gov.py/handle/123456789/1995" TargetMode="External"/><Relationship Id="rId55" Type="http://schemas.openxmlformats.org/officeDocument/2006/relationships/hyperlink" Target="https://biblioteca.mds.gov.py/handle/123456789/1999" TargetMode="External"/><Relationship Id="rId7" Type="http://schemas.openxmlformats.org/officeDocument/2006/relationships/hyperlink" Target="https://twitter.com/MDSParaguay?ref_src=twsrc%5Egoogle%7Ctwcamp%5Eserp%7Ctwgr%5Eauthor" TargetMode="External"/><Relationship Id="rId12" Type="http://schemas.openxmlformats.org/officeDocument/2006/relationships/hyperlink" Target="../../Downloads/207-24-SE-APRUEBA-EL-PLAN-DE-RENDICION-DE-CUENTAS-AL-CIUDADANO-PARA-EL-EJERCICIO-FISCAL-2024-DEL-MDS-1%20(1).pdf" TargetMode="External"/><Relationship Id="rId17" Type="http://schemas.openxmlformats.org/officeDocument/2006/relationships/hyperlink" Target="https://mds.gov.py/contacto/" TargetMode="External"/><Relationship Id="rId25" Type="http://schemas.openxmlformats.org/officeDocument/2006/relationships/hyperlink" Target="https://mds.gov.py/marco-juridico/" TargetMode="External"/><Relationship Id="rId33" Type="http://schemas.openxmlformats.org/officeDocument/2006/relationships/hyperlink" Target="https://biblioteca.mds.gov.py/handle/123456789/1978" TargetMode="External"/><Relationship Id="rId38" Type="http://schemas.openxmlformats.org/officeDocument/2006/relationships/hyperlink" Target="https://biblioteca.mds.gov.py/handle/123456789/1973" TargetMode="External"/><Relationship Id="rId46" Type="http://schemas.openxmlformats.org/officeDocument/2006/relationships/hyperlink" Target="https://www.contrataciones.gov.py/buscador/general.html?filtro=471739&amp;page=" TargetMode="External"/><Relationship Id="rId2" Type="http://schemas.openxmlformats.org/officeDocument/2006/relationships/hyperlink" Target="mailto:atencionciudadana@mds.gov.py" TargetMode="External"/><Relationship Id="rId16" Type="http://schemas.openxmlformats.org/officeDocument/2006/relationships/hyperlink" Target="https://mds.gov.py/contacto/" TargetMode="External"/><Relationship Id="rId20" Type="http://schemas.openxmlformats.org/officeDocument/2006/relationships/hyperlink" Target="..\..\Downloads\PEI_2019_2023_web%20(4).pdf" TargetMode="External"/><Relationship Id="rId29" Type="http://schemas.openxmlformats.org/officeDocument/2006/relationships/hyperlink" Target="https://mds.gov.py/marco-juridico/" TargetMode="External"/><Relationship Id="rId41" Type="http://schemas.openxmlformats.org/officeDocument/2006/relationships/hyperlink" Target="https://biblioteca.mds.gov.py/handle/123456789/1903" TargetMode="External"/><Relationship Id="rId54" Type="http://schemas.openxmlformats.org/officeDocument/2006/relationships/hyperlink" Target="https://biblioteca.mds.gov.py/handle/123456789/1998"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facebook.com/MDSParaguay?mibextid=D4KYlr" TargetMode="External"/><Relationship Id="rId11" Type="http://schemas.openxmlformats.org/officeDocument/2006/relationships/hyperlink" Target="mailto:mesadeentrada@mds.gov.py" TargetMode="External"/><Relationship Id="rId24" Type="http://schemas.openxmlformats.org/officeDocument/2006/relationships/hyperlink" Target="https://mds.gov.py/marco-juridico/" TargetMode="External"/><Relationship Id="rId32" Type="http://schemas.openxmlformats.org/officeDocument/2006/relationships/hyperlink" Target="../../Downloads/1833-24-SE-CONFORMA-COMITE-DE-RENDICION-DE-CUENTAS-AL-CIUDADANO-Y-SE-ABROGA-LAS-RES.-238-2023-Y-135-2024%20(1).pdf" TargetMode="External"/><Relationship Id="rId37" Type="http://schemas.openxmlformats.org/officeDocument/2006/relationships/hyperlink" Target="https://biblioteca.mds.gov.py/handle/123456789/1974" TargetMode="External"/><Relationship Id="rId40" Type="http://schemas.openxmlformats.org/officeDocument/2006/relationships/hyperlink" Target="https://biblioteca.mds.gov.py/handle/123456789/1904" TargetMode="External"/><Relationship Id="rId45" Type="http://schemas.openxmlformats.org/officeDocument/2006/relationships/hyperlink" Target="https://www.contrataciones.gov.py/buscador/general.html?filtro=470723&amp;page=" TargetMode="External"/><Relationship Id="rId53" Type="http://schemas.openxmlformats.org/officeDocument/2006/relationships/hyperlink" Target="https://biblioteca.mds.gov.py/handle/123456789/2000" TargetMode="External"/><Relationship Id="rId58" Type="http://schemas.openxmlformats.org/officeDocument/2006/relationships/drawing" Target="../drawings/drawing1.xml"/><Relationship Id="rId5" Type="http://schemas.openxmlformats.org/officeDocument/2006/relationships/hyperlink" Target="https://instagram.com/mdsparaguay?igshid=MzRlODBiNWFlZA==" TargetMode="External"/><Relationship Id="rId15" Type="http://schemas.openxmlformats.org/officeDocument/2006/relationships/hyperlink" Target="https://mds.gov.py/contacto/" TargetMode="External"/><Relationship Id="rId23" Type="http://schemas.openxmlformats.org/officeDocument/2006/relationships/hyperlink" Target="https://mds.gov.py/marco-juridico/" TargetMode="External"/><Relationship Id="rId28" Type="http://schemas.openxmlformats.org/officeDocument/2006/relationships/hyperlink" Target="https://mds.gov.py/marco-juridico/" TargetMode="External"/><Relationship Id="rId36" Type="http://schemas.openxmlformats.org/officeDocument/2006/relationships/hyperlink" Target="https://biblioteca.mds.gov.py/handle/123456789/1975" TargetMode="External"/><Relationship Id="rId49" Type="http://schemas.openxmlformats.org/officeDocument/2006/relationships/hyperlink" Target="https://biblioteca.mds.gov.py/handle/123456789/1994" TargetMode="External"/><Relationship Id="rId57" Type="http://schemas.openxmlformats.org/officeDocument/2006/relationships/printerSettings" Target="../printerSettings/printerSettings1.bin"/><Relationship Id="rId10" Type="http://schemas.openxmlformats.org/officeDocument/2006/relationships/hyperlink" Target="https://hambrecero.gobiernodelparaguay.gov.py/denuncias/" TargetMode="External"/><Relationship Id="rId19" Type="http://schemas.openxmlformats.org/officeDocument/2006/relationships/hyperlink" Target="https://mds.gov.py/contacto/" TargetMode="External"/><Relationship Id="rId31" Type="http://schemas.openxmlformats.org/officeDocument/2006/relationships/hyperlink" Target="https://mds.gov.py/mision-y-vision/" TargetMode="External"/><Relationship Id="rId44" Type="http://schemas.openxmlformats.org/officeDocument/2006/relationships/hyperlink" Target="https://www.contrataciones.gov.py/buscador/general.html?filtro=470495&amp;page=" TargetMode="External"/><Relationship Id="rId52" Type="http://schemas.openxmlformats.org/officeDocument/2006/relationships/hyperlink" Target="https://biblioteca.mds.gov.py/handle/123456789/1997" TargetMode="External"/><Relationship Id="rId4" Type="http://schemas.openxmlformats.org/officeDocument/2006/relationships/hyperlink" Target="mailto:transparencia@mds.gov.py" TargetMode="External"/><Relationship Id="rId9" Type="http://schemas.openxmlformats.org/officeDocument/2006/relationships/hyperlink" Target="https://denuncias.contraloria.gov.py/" TargetMode="External"/><Relationship Id="rId14" Type="http://schemas.openxmlformats.org/officeDocument/2006/relationships/hyperlink" Target="https://informacionpublica.paraguay.gov.py/" TargetMode="External"/><Relationship Id="rId22" Type="http://schemas.openxmlformats.org/officeDocument/2006/relationships/hyperlink" Target="https://mds.gov.py/marco-juridico/" TargetMode="External"/><Relationship Id="rId27" Type="http://schemas.openxmlformats.org/officeDocument/2006/relationships/hyperlink" Target="https://mds.gov.py/marco-juridico/" TargetMode="External"/><Relationship Id="rId30" Type="http://schemas.openxmlformats.org/officeDocument/2006/relationships/hyperlink" Target="https://mds.gov.py/marco-juridico/" TargetMode="External"/><Relationship Id="rId35" Type="http://schemas.openxmlformats.org/officeDocument/2006/relationships/hyperlink" Target="https://biblioteca.mds.gov.py/handle/123456789/1976" TargetMode="External"/><Relationship Id="rId43" Type="http://schemas.openxmlformats.org/officeDocument/2006/relationships/hyperlink" Target="https://biblioteca.mds.gov.py/handle/123456789/1901" TargetMode="External"/><Relationship Id="rId48" Type="http://schemas.openxmlformats.org/officeDocument/2006/relationships/hyperlink" Target="https://encuestas.mds.gov.py/encuesta_satisfaccionadd.php" TargetMode="External"/><Relationship Id="rId56" Type="http://schemas.openxmlformats.org/officeDocument/2006/relationships/hyperlink" Target="https://biblioteca.mds.gov.py/handle/123456789/2001" TargetMode="External"/><Relationship Id="rId8" Type="http://schemas.openxmlformats.org/officeDocument/2006/relationships/hyperlink" Target="https://datos-rendicion.contraloria.gov.py/datos-abiertos/" TargetMode="External"/><Relationship Id="rId51" Type="http://schemas.openxmlformats.org/officeDocument/2006/relationships/hyperlink" Target="https://biblioteca.mds.gov.py/handle/123456789/1996" TargetMode="External"/><Relationship Id="rId3" Type="http://schemas.openxmlformats.org/officeDocument/2006/relationships/hyperlink" Target="https://informacionpublica.paraguay.gov.py/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2"/>
  <sheetViews>
    <sheetView tabSelected="1" topLeftCell="B77" zoomScaleNormal="100" zoomScaleSheetLayoutView="75" workbookViewId="0">
      <selection activeCell="D77" sqref="D77"/>
    </sheetView>
  </sheetViews>
  <sheetFormatPr baseColWidth="10" defaultColWidth="9.140625" defaultRowHeight="15"/>
  <cols>
    <col min="1" max="1" width="27" style="2" customWidth="1"/>
    <col min="2" max="3" width="30.85546875" style="2" customWidth="1"/>
    <col min="4" max="4" width="27.42578125" style="2" customWidth="1"/>
    <col min="5" max="5" width="30.140625" style="2" customWidth="1"/>
    <col min="6" max="6" width="31.42578125" style="2" customWidth="1"/>
    <col min="7" max="7" width="70.85546875" style="2" customWidth="1"/>
    <col min="8" max="8" width="21.28515625" style="2" customWidth="1"/>
    <col min="9" max="16384" width="9.140625" style="2"/>
  </cols>
  <sheetData>
    <row r="1" spans="1:16" ht="23.25">
      <c r="A1" s="148" t="s">
        <v>193</v>
      </c>
      <c r="B1" s="148"/>
      <c r="C1" s="148"/>
      <c r="D1" s="148"/>
      <c r="E1" s="148"/>
      <c r="F1" s="148"/>
      <c r="G1" s="148"/>
      <c r="H1" s="1"/>
    </row>
    <row r="2" spans="1:16" ht="19.5">
      <c r="A2" s="148"/>
      <c r="B2" s="148"/>
      <c r="C2" s="148"/>
      <c r="D2" s="148"/>
      <c r="E2" s="148"/>
      <c r="F2" s="148"/>
      <c r="G2" s="148"/>
      <c r="H2" s="3"/>
    </row>
    <row r="3" spans="1:16" ht="18.75">
      <c r="A3" s="76" t="s">
        <v>0</v>
      </c>
      <c r="B3" s="76"/>
      <c r="C3" s="76"/>
      <c r="D3" s="76"/>
      <c r="E3" s="76"/>
      <c r="F3" s="76"/>
      <c r="G3" s="76"/>
      <c r="H3" s="4"/>
    </row>
    <row r="4" spans="1:16" ht="18.75">
      <c r="A4" s="13" t="s">
        <v>1</v>
      </c>
      <c r="B4" s="152" t="s">
        <v>79</v>
      </c>
      <c r="C4" s="152"/>
      <c r="D4" s="152"/>
      <c r="E4" s="152"/>
      <c r="F4" s="152"/>
      <c r="G4" s="152"/>
      <c r="H4" s="4"/>
    </row>
    <row r="5" spans="1:16" ht="18.75">
      <c r="A5" s="13" t="s">
        <v>81</v>
      </c>
      <c r="B5" s="152" t="s">
        <v>238</v>
      </c>
      <c r="C5" s="152"/>
      <c r="D5" s="152"/>
      <c r="E5" s="152"/>
      <c r="F5" s="152"/>
      <c r="G5" s="152"/>
      <c r="H5" s="4"/>
    </row>
    <row r="6" spans="1:16" ht="18.75">
      <c r="A6" s="76" t="s">
        <v>2</v>
      </c>
      <c r="B6" s="76"/>
      <c r="C6" s="76"/>
      <c r="D6" s="76"/>
      <c r="E6" s="76"/>
      <c r="F6" s="76"/>
      <c r="G6" s="76"/>
      <c r="H6" s="4"/>
    </row>
    <row r="7" spans="1:16" ht="15" customHeight="1">
      <c r="A7" s="128" t="s">
        <v>227</v>
      </c>
      <c r="B7" s="128"/>
      <c r="C7" s="128"/>
      <c r="D7" s="128"/>
      <c r="E7" s="128"/>
      <c r="F7" s="128"/>
      <c r="G7" s="128"/>
      <c r="H7" s="4"/>
    </row>
    <row r="8" spans="1:16" ht="13.5" customHeight="1">
      <c r="A8" s="128"/>
      <c r="B8" s="128"/>
      <c r="C8" s="128"/>
      <c r="D8" s="128"/>
      <c r="E8" s="128"/>
      <c r="F8" s="128"/>
      <c r="G8" s="128"/>
      <c r="H8" s="4"/>
    </row>
    <row r="9" spans="1:16" ht="15" hidden="1" customHeight="1">
      <c r="A9" s="128"/>
      <c r="B9" s="128"/>
      <c r="C9" s="128"/>
      <c r="D9" s="128"/>
      <c r="E9" s="128"/>
      <c r="F9" s="128"/>
      <c r="G9" s="128"/>
      <c r="H9" s="4"/>
    </row>
    <row r="10" spans="1:16" ht="26.25" customHeight="1">
      <c r="A10" s="153" t="s">
        <v>228</v>
      </c>
      <c r="B10" s="130"/>
      <c r="C10" s="130"/>
      <c r="D10" s="130"/>
      <c r="E10" s="130"/>
      <c r="F10" s="130"/>
      <c r="G10" s="131"/>
      <c r="H10" s="4"/>
    </row>
    <row r="11" spans="1:16" s="6" customFormat="1" ht="18.75">
      <c r="A11" s="76" t="s">
        <v>39</v>
      </c>
      <c r="B11" s="76"/>
      <c r="C11" s="76"/>
      <c r="D11" s="76"/>
      <c r="E11" s="76"/>
      <c r="F11" s="76"/>
      <c r="G11" s="76"/>
      <c r="H11" s="5"/>
    </row>
    <row r="12" spans="1:16" s="6" customFormat="1" ht="36" customHeight="1">
      <c r="A12" s="149" t="s">
        <v>242</v>
      </c>
      <c r="B12" s="150"/>
      <c r="C12" s="150"/>
      <c r="D12" s="150"/>
      <c r="E12" s="150"/>
      <c r="F12" s="150"/>
      <c r="G12" s="150"/>
      <c r="H12" s="5"/>
    </row>
    <row r="13" spans="1:16" ht="15.75">
      <c r="A13" s="17" t="s">
        <v>3</v>
      </c>
      <c r="B13" s="156" t="s">
        <v>4</v>
      </c>
      <c r="C13" s="156"/>
      <c r="D13" s="157" t="s">
        <v>5</v>
      </c>
      <c r="E13" s="157"/>
      <c r="F13" s="157" t="s">
        <v>6</v>
      </c>
      <c r="G13" s="157"/>
      <c r="H13" s="4"/>
    </row>
    <row r="14" spans="1:16" ht="15.75" customHeight="1">
      <c r="A14" s="42">
        <v>1</v>
      </c>
      <c r="B14" s="75" t="s">
        <v>104</v>
      </c>
      <c r="C14" s="75"/>
      <c r="D14" s="75" t="s">
        <v>90</v>
      </c>
      <c r="E14" s="75"/>
      <c r="F14" s="75" t="s">
        <v>115</v>
      </c>
      <c r="G14" s="75"/>
      <c r="H14" s="18"/>
      <c r="I14" s="18"/>
      <c r="J14" s="18"/>
      <c r="K14" s="18"/>
      <c r="L14" s="18"/>
      <c r="M14" s="18"/>
      <c r="N14" s="18"/>
      <c r="O14" s="18"/>
      <c r="P14" s="18"/>
    </row>
    <row r="15" spans="1:16" ht="15.75" customHeight="1">
      <c r="A15" s="42">
        <v>2</v>
      </c>
      <c r="B15" s="75" t="s">
        <v>83</v>
      </c>
      <c r="C15" s="75"/>
      <c r="D15" s="75" t="s">
        <v>91</v>
      </c>
      <c r="E15" s="75"/>
      <c r="F15" s="75" t="s">
        <v>106</v>
      </c>
      <c r="G15" s="75"/>
      <c r="H15" s="4"/>
    </row>
    <row r="16" spans="1:16" ht="15.75" customHeight="1">
      <c r="A16" s="42">
        <v>3</v>
      </c>
      <c r="B16" s="75" t="s">
        <v>83</v>
      </c>
      <c r="C16" s="75"/>
      <c r="D16" s="75" t="s">
        <v>92</v>
      </c>
      <c r="E16" s="75"/>
      <c r="F16" s="75" t="s">
        <v>107</v>
      </c>
      <c r="G16" s="75"/>
      <c r="H16" s="4"/>
    </row>
    <row r="17" spans="1:8" ht="15.75" customHeight="1">
      <c r="A17" s="42">
        <v>4</v>
      </c>
      <c r="B17" s="75" t="s">
        <v>83</v>
      </c>
      <c r="C17" s="75"/>
      <c r="D17" s="75" t="s">
        <v>164</v>
      </c>
      <c r="E17" s="75"/>
      <c r="F17" s="75" t="s">
        <v>194</v>
      </c>
      <c r="G17" s="75"/>
      <c r="H17" s="4"/>
    </row>
    <row r="18" spans="1:8" ht="15.75" customHeight="1">
      <c r="A18" s="42">
        <v>5</v>
      </c>
      <c r="B18" s="75" t="s">
        <v>83</v>
      </c>
      <c r="C18" s="75"/>
      <c r="D18" s="75" t="s">
        <v>165</v>
      </c>
      <c r="E18" s="75"/>
      <c r="F18" s="75" t="s">
        <v>166</v>
      </c>
      <c r="G18" s="75"/>
      <c r="H18" s="4"/>
    </row>
    <row r="19" spans="1:8" ht="15.75" customHeight="1">
      <c r="A19" s="42">
        <v>6</v>
      </c>
      <c r="B19" s="75" t="s">
        <v>84</v>
      </c>
      <c r="C19" s="75"/>
      <c r="D19" s="136" t="s">
        <v>160</v>
      </c>
      <c r="E19" s="136"/>
      <c r="F19" s="151" t="s">
        <v>161</v>
      </c>
      <c r="G19" s="151"/>
      <c r="H19" s="4"/>
    </row>
    <row r="20" spans="1:8" ht="15.75">
      <c r="A20" s="42">
        <v>7</v>
      </c>
      <c r="B20" s="154" t="s">
        <v>84</v>
      </c>
      <c r="C20" s="154"/>
      <c r="D20" s="136" t="s">
        <v>162</v>
      </c>
      <c r="E20" s="136"/>
      <c r="F20" s="151" t="s">
        <v>163</v>
      </c>
      <c r="G20" s="151"/>
      <c r="H20" s="4"/>
    </row>
    <row r="21" spans="1:8" ht="15.75">
      <c r="A21" s="42">
        <v>8</v>
      </c>
      <c r="B21" s="155" t="s">
        <v>85</v>
      </c>
      <c r="C21" s="155"/>
      <c r="D21" s="136" t="s">
        <v>167</v>
      </c>
      <c r="E21" s="136"/>
      <c r="F21" s="151" t="s">
        <v>168</v>
      </c>
      <c r="G21" s="151"/>
      <c r="H21" s="4"/>
    </row>
    <row r="22" spans="1:8" ht="15.75">
      <c r="A22" s="42">
        <v>9</v>
      </c>
      <c r="B22" s="155" t="s">
        <v>85</v>
      </c>
      <c r="C22" s="155"/>
      <c r="D22" s="136" t="s">
        <v>93</v>
      </c>
      <c r="E22" s="136"/>
      <c r="F22" s="136" t="s">
        <v>158</v>
      </c>
      <c r="G22" s="136"/>
      <c r="H22" s="4"/>
    </row>
    <row r="23" spans="1:8" ht="15.75">
      <c r="A23" s="42">
        <v>10</v>
      </c>
      <c r="B23" s="155" t="s">
        <v>85</v>
      </c>
      <c r="C23" s="155"/>
      <c r="D23" s="136" t="s">
        <v>94</v>
      </c>
      <c r="E23" s="136"/>
      <c r="F23" s="136" t="s">
        <v>108</v>
      </c>
      <c r="G23" s="136"/>
      <c r="H23" s="4"/>
    </row>
    <row r="24" spans="1:8" ht="15.75">
      <c r="A24" s="42">
        <v>11</v>
      </c>
      <c r="B24" s="155" t="s">
        <v>85</v>
      </c>
      <c r="C24" s="155"/>
      <c r="D24" s="136" t="s">
        <v>95</v>
      </c>
      <c r="E24" s="136"/>
      <c r="F24" s="136" t="s">
        <v>169</v>
      </c>
      <c r="G24" s="136"/>
      <c r="H24" s="4"/>
    </row>
    <row r="25" spans="1:8" ht="15.75">
      <c r="A25" s="42">
        <v>12</v>
      </c>
      <c r="B25" s="155" t="s">
        <v>85</v>
      </c>
      <c r="C25" s="155"/>
      <c r="D25" s="136" t="s">
        <v>96</v>
      </c>
      <c r="E25" s="136"/>
      <c r="F25" s="136" t="s">
        <v>159</v>
      </c>
      <c r="G25" s="136"/>
      <c r="H25" s="4"/>
    </row>
    <row r="26" spans="1:8" ht="15.75" customHeight="1">
      <c r="A26" s="42">
        <v>13</v>
      </c>
      <c r="B26" s="155" t="s">
        <v>85</v>
      </c>
      <c r="C26" s="155"/>
      <c r="D26" s="136" t="s">
        <v>97</v>
      </c>
      <c r="E26" s="136"/>
      <c r="F26" s="136" t="s">
        <v>109</v>
      </c>
      <c r="G26" s="136"/>
      <c r="H26" s="4"/>
    </row>
    <row r="27" spans="1:8" ht="15.75" customHeight="1">
      <c r="A27" s="42">
        <v>14</v>
      </c>
      <c r="B27" s="154" t="s">
        <v>86</v>
      </c>
      <c r="C27" s="154"/>
      <c r="D27" s="136" t="s">
        <v>98</v>
      </c>
      <c r="E27" s="136"/>
      <c r="F27" s="136" t="s">
        <v>110</v>
      </c>
      <c r="G27" s="136"/>
      <c r="H27" s="4"/>
    </row>
    <row r="28" spans="1:8" ht="15.75" customHeight="1">
      <c r="A28" s="42">
        <v>15</v>
      </c>
      <c r="B28" s="154" t="s">
        <v>87</v>
      </c>
      <c r="C28" s="154"/>
      <c r="D28" s="136" t="s">
        <v>99</v>
      </c>
      <c r="E28" s="136"/>
      <c r="F28" s="136" t="s">
        <v>111</v>
      </c>
      <c r="G28" s="136"/>
      <c r="H28" s="4"/>
    </row>
    <row r="29" spans="1:8" ht="30" customHeight="1">
      <c r="A29" s="38">
        <v>16</v>
      </c>
      <c r="B29" s="75" t="s">
        <v>88</v>
      </c>
      <c r="C29" s="75"/>
      <c r="D29" s="136" t="s">
        <v>100</v>
      </c>
      <c r="E29" s="136"/>
      <c r="F29" s="136" t="s">
        <v>112</v>
      </c>
      <c r="G29" s="136"/>
      <c r="H29" s="4"/>
    </row>
    <row r="30" spans="1:8" ht="15.75" customHeight="1">
      <c r="A30" s="42">
        <v>17</v>
      </c>
      <c r="B30" s="154" t="s">
        <v>89</v>
      </c>
      <c r="C30" s="154"/>
      <c r="D30" s="136" t="s">
        <v>101</v>
      </c>
      <c r="E30" s="136"/>
      <c r="F30" s="136" t="s">
        <v>113</v>
      </c>
      <c r="G30" s="136"/>
      <c r="H30" s="4"/>
    </row>
    <row r="31" spans="1:8" ht="15.75" customHeight="1">
      <c r="A31" s="42">
        <v>18</v>
      </c>
      <c r="B31" s="154" t="s">
        <v>89</v>
      </c>
      <c r="C31" s="154"/>
      <c r="D31" s="136" t="s">
        <v>103</v>
      </c>
      <c r="E31" s="136"/>
      <c r="F31" s="136" t="s">
        <v>114</v>
      </c>
      <c r="G31" s="136"/>
      <c r="H31" s="4"/>
    </row>
    <row r="32" spans="1:8" ht="15.75" customHeight="1">
      <c r="A32" s="42">
        <v>19</v>
      </c>
      <c r="B32" s="154" t="s">
        <v>105</v>
      </c>
      <c r="C32" s="154"/>
      <c r="D32" s="136" t="s">
        <v>102</v>
      </c>
      <c r="E32" s="136"/>
      <c r="F32" s="136" t="s">
        <v>116</v>
      </c>
      <c r="G32" s="136"/>
      <c r="H32" s="4"/>
    </row>
    <row r="33" spans="1:8" ht="15.75" customHeight="1">
      <c r="A33" s="177" t="s">
        <v>33</v>
      </c>
      <c r="B33" s="177"/>
      <c r="C33" s="177"/>
      <c r="D33" s="177"/>
      <c r="E33" s="176">
        <v>19</v>
      </c>
      <c r="F33" s="176"/>
      <c r="G33" s="176"/>
      <c r="H33" s="4"/>
    </row>
    <row r="34" spans="1:8" s="8" customFormat="1" ht="15.75">
      <c r="A34" s="138" t="s">
        <v>35</v>
      </c>
      <c r="B34" s="138"/>
      <c r="C34" s="138"/>
      <c r="D34" s="138"/>
      <c r="E34" s="176">
        <v>9</v>
      </c>
      <c r="F34" s="176"/>
      <c r="G34" s="176"/>
      <c r="H34" s="7"/>
    </row>
    <row r="35" spans="1:8" ht="15.75">
      <c r="A35" s="138" t="s">
        <v>34</v>
      </c>
      <c r="B35" s="138"/>
      <c r="C35" s="138"/>
      <c r="D35" s="138"/>
      <c r="E35" s="176">
        <v>10</v>
      </c>
      <c r="F35" s="176"/>
      <c r="G35" s="176"/>
      <c r="H35" s="4"/>
    </row>
    <row r="36" spans="1:8" ht="15.75">
      <c r="A36" s="138" t="s">
        <v>37</v>
      </c>
      <c r="B36" s="138"/>
      <c r="C36" s="138"/>
      <c r="D36" s="138"/>
      <c r="E36" s="176">
        <v>17</v>
      </c>
      <c r="F36" s="176"/>
      <c r="G36" s="176"/>
      <c r="H36" s="4"/>
    </row>
    <row r="37" spans="1:8" ht="15.75" customHeight="1">
      <c r="A37" s="94"/>
      <c r="B37" s="94"/>
      <c r="C37" s="94"/>
      <c r="D37" s="94"/>
      <c r="E37" s="94"/>
      <c r="F37" s="94"/>
      <c r="G37" s="94"/>
      <c r="H37" s="4"/>
    </row>
    <row r="38" spans="1:8" ht="15.75" customHeight="1">
      <c r="A38" s="76" t="s">
        <v>53</v>
      </c>
      <c r="B38" s="76"/>
      <c r="C38" s="76"/>
      <c r="D38" s="76"/>
      <c r="E38" s="76"/>
      <c r="F38" s="76"/>
      <c r="G38" s="76"/>
      <c r="H38" s="4"/>
    </row>
    <row r="39" spans="1:8" ht="26.25" customHeight="1">
      <c r="A39" s="137" t="s">
        <v>59</v>
      </c>
      <c r="B39" s="137"/>
      <c r="C39" s="137"/>
      <c r="D39" s="137"/>
      <c r="E39" s="137"/>
      <c r="F39" s="137"/>
      <c r="G39" s="137"/>
      <c r="H39" s="4"/>
    </row>
    <row r="40" spans="1:8" ht="27" customHeight="1">
      <c r="A40" s="79" t="s">
        <v>229</v>
      </c>
      <c r="B40" s="75"/>
      <c r="C40" s="75"/>
      <c r="D40" s="75"/>
      <c r="E40" s="75"/>
      <c r="F40" s="75"/>
      <c r="G40" s="75"/>
      <c r="H40" s="4"/>
    </row>
    <row r="41" spans="1:8" ht="27" customHeight="1">
      <c r="A41" s="159" t="s">
        <v>230</v>
      </c>
      <c r="B41" s="160"/>
      <c r="C41" s="160"/>
      <c r="D41" s="160"/>
      <c r="E41" s="160"/>
      <c r="F41" s="160"/>
      <c r="G41" s="161"/>
      <c r="H41" s="4"/>
    </row>
    <row r="42" spans="1:8" ht="16.5">
      <c r="A42" s="175" t="s">
        <v>82</v>
      </c>
      <c r="B42" s="175"/>
      <c r="C42" s="175"/>
      <c r="D42" s="175"/>
      <c r="E42" s="175"/>
      <c r="F42" s="175"/>
      <c r="G42" s="175"/>
      <c r="H42" s="4"/>
    </row>
    <row r="43" spans="1:8" ht="31.5">
      <c r="A43" s="40" t="s">
        <v>7</v>
      </c>
      <c r="B43" s="163" t="s">
        <v>40</v>
      </c>
      <c r="C43" s="163"/>
      <c r="D43" s="40" t="s">
        <v>8</v>
      </c>
      <c r="E43" s="163" t="s">
        <v>9</v>
      </c>
      <c r="F43" s="163"/>
      <c r="G43" s="36" t="s">
        <v>10</v>
      </c>
      <c r="H43" s="4"/>
    </row>
    <row r="44" spans="1:8" ht="167.25" customHeight="1">
      <c r="A44" s="37" t="s">
        <v>117</v>
      </c>
      <c r="B44" s="108" t="s">
        <v>118</v>
      </c>
      <c r="C44" s="108"/>
      <c r="D44" s="38" t="s">
        <v>119</v>
      </c>
      <c r="E44" s="174" t="s">
        <v>140</v>
      </c>
      <c r="F44" s="174"/>
      <c r="G44" s="14" t="s">
        <v>232</v>
      </c>
      <c r="H44" s="4"/>
    </row>
    <row r="45" spans="1:8" ht="37.5" customHeight="1">
      <c r="A45" s="171" t="s">
        <v>243</v>
      </c>
      <c r="B45" s="171"/>
      <c r="C45" s="171"/>
      <c r="D45" s="171"/>
      <c r="E45" s="171"/>
      <c r="F45" s="171"/>
      <c r="G45" s="171"/>
      <c r="H45" s="4"/>
    </row>
    <row r="46" spans="1:8" ht="15.75" customHeight="1">
      <c r="A46" s="164"/>
      <c r="B46" s="165"/>
      <c r="C46" s="165"/>
      <c r="D46" s="165"/>
      <c r="E46" s="165"/>
      <c r="F46" s="165"/>
      <c r="G46" s="166"/>
      <c r="H46" s="4"/>
    </row>
    <row r="47" spans="1:8" ht="18.75">
      <c r="A47" s="76" t="s">
        <v>54</v>
      </c>
      <c r="B47" s="76"/>
      <c r="C47" s="76"/>
      <c r="D47" s="76"/>
      <c r="E47" s="76"/>
      <c r="F47" s="76"/>
      <c r="G47" s="76"/>
      <c r="H47" s="4"/>
    </row>
    <row r="48" spans="1:8" ht="16.5">
      <c r="A48" s="137" t="s">
        <v>80</v>
      </c>
      <c r="B48" s="137"/>
      <c r="C48" s="137"/>
      <c r="D48" s="137"/>
      <c r="E48" s="137"/>
      <c r="F48" s="137"/>
      <c r="G48" s="137"/>
      <c r="H48" s="4"/>
    </row>
    <row r="49" spans="1:8" ht="15.75">
      <c r="A49" s="32" t="s">
        <v>11</v>
      </c>
      <c r="B49" s="95" t="s">
        <v>36</v>
      </c>
      <c r="C49" s="95"/>
      <c r="D49" s="95"/>
      <c r="E49" s="95" t="s">
        <v>206</v>
      </c>
      <c r="F49" s="95"/>
      <c r="G49" s="95"/>
      <c r="H49" s="4"/>
    </row>
    <row r="50" spans="1:8" ht="15.75" customHeight="1">
      <c r="A50" s="38" t="s">
        <v>239</v>
      </c>
      <c r="B50" s="75" t="s">
        <v>244</v>
      </c>
      <c r="C50" s="75"/>
      <c r="D50" s="75"/>
      <c r="E50" s="178" t="s">
        <v>236</v>
      </c>
      <c r="F50" s="179"/>
      <c r="G50" s="180"/>
      <c r="H50" s="4"/>
    </row>
    <row r="51" spans="1:8" ht="15.75">
      <c r="A51" s="38" t="s">
        <v>240</v>
      </c>
      <c r="B51" s="75" t="s">
        <v>244</v>
      </c>
      <c r="C51" s="75"/>
      <c r="D51" s="75"/>
      <c r="E51" s="181"/>
      <c r="F51" s="182"/>
      <c r="G51" s="183"/>
      <c r="H51" s="4"/>
    </row>
    <row r="52" spans="1:8" ht="15.75">
      <c r="A52" s="38" t="s">
        <v>241</v>
      </c>
      <c r="B52" s="75" t="s">
        <v>245</v>
      </c>
      <c r="C52" s="75"/>
      <c r="D52" s="75"/>
      <c r="E52" s="184"/>
      <c r="F52" s="185"/>
      <c r="G52" s="186"/>
      <c r="H52" s="4"/>
    </row>
    <row r="53" spans="1:8" ht="39" customHeight="1">
      <c r="A53" s="171" t="s">
        <v>246</v>
      </c>
      <c r="B53" s="171"/>
      <c r="C53" s="171"/>
      <c r="D53" s="171"/>
      <c r="E53" s="171"/>
      <c r="F53" s="171"/>
      <c r="G53" s="171"/>
      <c r="H53" s="4"/>
    </row>
    <row r="54" spans="1:8" s="8" customFormat="1" ht="15.75">
      <c r="A54" s="164"/>
      <c r="B54" s="165"/>
      <c r="C54" s="165"/>
      <c r="D54" s="165"/>
      <c r="E54" s="165"/>
      <c r="F54" s="165"/>
      <c r="G54" s="166"/>
      <c r="H54" s="7"/>
    </row>
    <row r="55" spans="1:8" ht="16.5">
      <c r="A55" s="137" t="s">
        <v>55</v>
      </c>
      <c r="B55" s="137"/>
      <c r="C55" s="137"/>
      <c r="D55" s="137"/>
      <c r="E55" s="137"/>
      <c r="F55" s="137"/>
      <c r="G55" s="137"/>
      <c r="H55" s="4"/>
    </row>
    <row r="56" spans="1:8" ht="15.75">
      <c r="A56" s="32" t="s">
        <v>11</v>
      </c>
      <c r="B56" s="95" t="s">
        <v>12</v>
      </c>
      <c r="C56" s="95"/>
      <c r="D56" s="95"/>
      <c r="E56" s="84" t="s">
        <v>205</v>
      </c>
      <c r="F56" s="84"/>
      <c r="G56" s="84"/>
      <c r="H56" s="4"/>
    </row>
    <row r="57" spans="1:8" ht="15.75">
      <c r="A57" s="38" t="s">
        <v>239</v>
      </c>
      <c r="B57" s="75" t="s">
        <v>244</v>
      </c>
      <c r="C57" s="75"/>
      <c r="D57" s="75"/>
      <c r="E57" s="178" t="s">
        <v>236</v>
      </c>
      <c r="F57" s="179"/>
      <c r="G57" s="180"/>
      <c r="H57" s="4"/>
    </row>
    <row r="58" spans="1:8" ht="15.75">
      <c r="A58" s="38" t="s">
        <v>240</v>
      </c>
      <c r="B58" s="75" t="s">
        <v>244</v>
      </c>
      <c r="C58" s="75"/>
      <c r="D58" s="75"/>
      <c r="E58" s="181"/>
      <c r="F58" s="182"/>
      <c r="G58" s="183"/>
      <c r="H58" s="4"/>
    </row>
    <row r="59" spans="1:8" ht="15.75">
      <c r="A59" s="38" t="s">
        <v>241</v>
      </c>
      <c r="B59" s="75" t="s">
        <v>245</v>
      </c>
      <c r="C59" s="75"/>
      <c r="D59" s="75"/>
      <c r="E59" s="184"/>
      <c r="F59" s="185"/>
      <c r="G59" s="186"/>
      <c r="H59" s="4"/>
    </row>
    <row r="60" spans="1:8" ht="34.5" customHeight="1">
      <c r="A60" s="171" t="s">
        <v>246</v>
      </c>
      <c r="B60" s="171"/>
      <c r="C60" s="171"/>
      <c r="D60" s="171"/>
      <c r="E60" s="171"/>
      <c r="F60" s="171"/>
      <c r="G60" s="171"/>
      <c r="H60" s="4"/>
    </row>
    <row r="61" spans="1:8" ht="15.75">
      <c r="A61" s="94"/>
      <c r="B61" s="94"/>
      <c r="C61" s="94"/>
      <c r="D61" s="94"/>
      <c r="E61" s="94"/>
      <c r="F61" s="94"/>
      <c r="G61" s="94"/>
      <c r="H61" s="4"/>
    </row>
    <row r="62" spans="1:8" ht="16.5">
      <c r="A62" s="137" t="s">
        <v>56</v>
      </c>
      <c r="B62" s="137"/>
      <c r="C62" s="137"/>
      <c r="D62" s="137"/>
      <c r="E62" s="137"/>
      <c r="F62" s="137"/>
      <c r="G62" s="137"/>
      <c r="H62" s="4"/>
    </row>
    <row r="63" spans="1:8" ht="34.5" customHeight="1">
      <c r="A63" s="39" t="s">
        <v>11</v>
      </c>
      <c r="B63" s="39" t="s">
        <v>13</v>
      </c>
      <c r="C63" s="95" t="s">
        <v>171</v>
      </c>
      <c r="D63" s="95"/>
      <c r="E63" s="95" t="s">
        <v>226</v>
      </c>
      <c r="F63" s="95"/>
      <c r="G63" s="39" t="s">
        <v>41</v>
      </c>
      <c r="H63" s="4"/>
    </row>
    <row r="64" spans="1:8" ht="28.5" customHeight="1">
      <c r="A64" s="34" t="s">
        <v>239</v>
      </c>
      <c r="B64" s="34">
        <v>6</v>
      </c>
      <c r="C64" s="136">
        <v>6</v>
      </c>
      <c r="D64" s="136"/>
      <c r="E64" s="136">
        <v>0</v>
      </c>
      <c r="F64" s="136"/>
      <c r="G64" s="79" t="s">
        <v>195</v>
      </c>
      <c r="H64" s="4"/>
    </row>
    <row r="65" spans="1:8" ht="27.75" customHeight="1">
      <c r="A65" s="34" t="s">
        <v>240</v>
      </c>
      <c r="B65" s="34">
        <v>9</v>
      </c>
      <c r="C65" s="136">
        <v>9</v>
      </c>
      <c r="D65" s="136"/>
      <c r="E65" s="136">
        <v>0</v>
      </c>
      <c r="F65" s="136"/>
      <c r="G65" s="79"/>
      <c r="H65" s="4"/>
    </row>
    <row r="66" spans="1:8" ht="25.5" customHeight="1">
      <c r="A66" s="34" t="s">
        <v>241</v>
      </c>
      <c r="B66" s="34">
        <v>5</v>
      </c>
      <c r="C66" s="136">
        <v>1</v>
      </c>
      <c r="D66" s="136"/>
      <c r="E66" s="136">
        <v>4</v>
      </c>
      <c r="F66" s="136"/>
      <c r="G66" s="79"/>
      <c r="H66" s="4"/>
    </row>
    <row r="67" spans="1:8" ht="21" customHeight="1">
      <c r="A67" s="35" t="s">
        <v>172</v>
      </c>
      <c r="B67" s="35">
        <f>SUM(B64:B66)</f>
        <v>20</v>
      </c>
      <c r="C67" s="128">
        <f>SUM(C64:C66)</f>
        <v>16</v>
      </c>
      <c r="D67" s="128"/>
      <c r="E67" s="128">
        <f>SUM(E64:E66)</f>
        <v>4</v>
      </c>
      <c r="F67" s="128"/>
      <c r="G67" s="79"/>
      <c r="H67" s="4"/>
    </row>
    <row r="68" spans="1:8" ht="21" customHeight="1">
      <c r="A68" s="129" t="s">
        <v>297</v>
      </c>
      <c r="B68" s="130"/>
      <c r="C68" s="130"/>
      <c r="D68" s="130"/>
      <c r="E68" s="130"/>
      <c r="F68" s="130"/>
      <c r="G68" s="131"/>
      <c r="H68" s="4"/>
    </row>
    <row r="69" spans="1:8" ht="132.75" customHeight="1">
      <c r="A69" s="128"/>
      <c r="B69" s="128"/>
      <c r="C69" s="128"/>
      <c r="D69" s="128"/>
      <c r="E69" s="128"/>
      <c r="F69" s="128"/>
      <c r="G69" s="128"/>
      <c r="H69" s="4"/>
    </row>
    <row r="70" spans="1:8" s="8" customFormat="1" ht="15.75">
      <c r="A70" s="164"/>
      <c r="B70" s="165"/>
      <c r="C70" s="165"/>
      <c r="D70" s="165"/>
      <c r="E70" s="165"/>
      <c r="F70" s="165"/>
      <c r="G70" s="166"/>
      <c r="H70" s="7"/>
    </row>
    <row r="71" spans="1:8" ht="16.5">
      <c r="A71" s="137" t="s">
        <v>57</v>
      </c>
      <c r="B71" s="137"/>
      <c r="C71" s="137"/>
      <c r="D71" s="137"/>
      <c r="E71" s="137"/>
      <c r="F71" s="137"/>
      <c r="G71" s="137"/>
      <c r="H71" s="4"/>
    </row>
    <row r="72" spans="1:8" ht="62.25" customHeight="1">
      <c r="A72" s="39" t="s">
        <v>15</v>
      </c>
      <c r="B72" s="20" t="s">
        <v>16</v>
      </c>
      <c r="C72" s="23" t="s">
        <v>334</v>
      </c>
      <c r="D72" s="23" t="s">
        <v>304</v>
      </c>
      <c r="E72" s="23" t="s">
        <v>286</v>
      </c>
      <c r="F72" s="20" t="s">
        <v>17</v>
      </c>
      <c r="G72" s="23" t="s">
        <v>152</v>
      </c>
    </row>
    <row r="73" spans="1:8" ht="133.5" customHeight="1">
      <c r="A73" s="30" t="s">
        <v>213</v>
      </c>
      <c r="B73" s="56" t="s">
        <v>120</v>
      </c>
      <c r="C73" s="48" t="s">
        <v>320</v>
      </c>
      <c r="D73" s="48" t="s">
        <v>299</v>
      </c>
      <c r="E73" s="62">
        <v>0.04</v>
      </c>
      <c r="F73" s="56" t="s">
        <v>300</v>
      </c>
      <c r="G73" s="47" t="s">
        <v>285</v>
      </c>
    </row>
    <row r="74" spans="1:8" ht="249.75" customHeight="1">
      <c r="A74" s="30" t="s">
        <v>216</v>
      </c>
      <c r="B74" s="56" t="s">
        <v>121</v>
      </c>
      <c r="C74" s="45" t="s">
        <v>303</v>
      </c>
      <c r="D74" s="44" t="s">
        <v>302</v>
      </c>
      <c r="E74" s="62">
        <v>0.51</v>
      </c>
      <c r="F74" s="65" t="s">
        <v>330</v>
      </c>
      <c r="G74" s="53" t="s">
        <v>285</v>
      </c>
    </row>
    <row r="75" spans="1:8" ht="176.25" customHeight="1">
      <c r="A75" s="22" t="s">
        <v>217</v>
      </c>
      <c r="B75" s="56" t="s">
        <v>170</v>
      </c>
      <c r="C75" s="64" t="s">
        <v>321</v>
      </c>
      <c r="D75" s="64" t="s">
        <v>301</v>
      </c>
      <c r="E75" s="62">
        <v>0.74</v>
      </c>
      <c r="F75" s="65" t="s">
        <v>331</v>
      </c>
      <c r="G75" s="53" t="s">
        <v>285</v>
      </c>
    </row>
    <row r="76" spans="1:8" ht="229.5" customHeight="1">
      <c r="A76" s="27" t="s">
        <v>218</v>
      </c>
      <c r="B76" s="56" t="s">
        <v>122</v>
      </c>
      <c r="C76" s="45" t="s">
        <v>307</v>
      </c>
      <c r="D76" s="44" t="s">
        <v>308</v>
      </c>
      <c r="E76" s="63">
        <v>0.4</v>
      </c>
      <c r="F76" s="65" t="s">
        <v>329</v>
      </c>
      <c r="G76" s="53" t="s">
        <v>285</v>
      </c>
    </row>
    <row r="77" spans="1:8" ht="319.5" customHeight="1">
      <c r="A77" s="22" t="s">
        <v>223</v>
      </c>
      <c r="B77" s="56" t="s">
        <v>151</v>
      </c>
      <c r="C77" s="44" t="s">
        <v>336</v>
      </c>
      <c r="D77" s="44" t="s">
        <v>305</v>
      </c>
      <c r="E77" s="63">
        <v>0.27</v>
      </c>
      <c r="F77" s="65" t="s">
        <v>335</v>
      </c>
      <c r="G77" s="53" t="s">
        <v>285</v>
      </c>
    </row>
    <row r="78" spans="1:8" ht="164.25" customHeight="1">
      <c r="A78" s="27" t="s">
        <v>157</v>
      </c>
      <c r="B78" s="56" t="s">
        <v>214</v>
      </c>
      <c r="C78" s="45" t="s">
        <v>322</v>
      </c>
      <c r="D78" s="45" t="s">
        <v>298</v>
      </c>
      <c r="E78" s="63">
        <v>0.74</v>
      </c>
      <c r="F78" s="71" t="s">
        <v>332</v>
      </c>
      <c r="G78" s="53" t="s">
        <v>285</v>
      </c>
    </row>
    <row r="79" spans="1:8" ht="198" customHeight="1">
      <c r="A79" s="27" t="s">
        <v>212</v>
      </c>
      <c r="B79" s="56" t="s">
        <v>215</v>
      </c>
      <c r="C79" s="44" t="s">
        <v>324</v>
      </c>
      <c r="D79" s="44" t="s">
        <v>323</v>
      </c>
      <c r="E79" s="63">
        <v>0.48</v>
      </c>
      <c r="F79" s="65" t="s">
        <v>333</v>
      </c>
      <c r="G79" s="53" t="s">
        <v>285</v>
      </c>
    </row>
    <row r="80" spans="1:8" s="8" customFormat="1" ht="15.75">
      <c r="A80" s="167"/>
      <c r="B80" s="168"/>
      <c r="C80" s="168"/>
      <c r="D80" s="168"/>
      <c r="E80" s="168"/>
      <c r="F80" s="168"/>
      <c r="G80" s="169"/>
      <c r="H80" s="7"/>
    </row>
    <row r="81" spans="1:8" ht="21.75" customHeight="1">
      <c r="A81" s="137" t="s">
        <v>58</v>
      </c>
      <c r="B81" s="137"/>
      <c r="C81" s="137"/>
      <c r="D81" s="137"/>
      <c r="E81" s="137"/>
      <c r="F81" s="137"/>
      <c r="G81" s="137"/>
      <c r="H81" s="4"/>
    </row>
    <row r="82" spans="1:8" ht="15.75">
      <c r="A82" s="39" t="s">
        <v>18</v>
      </c>
      <c r="B82" s="39" t="s">
        <v>19</v>
      </c>
      <c r="C82" s="20" t="s">
        <v>43</v>
      </c>
      <c r="D82" s="39" t="s">
        <v>20</v>
      </c>
      <c r="E82" s="39" t="s">
        <v>21</v>
      </c>
      <c r="F82" s="32" t="s">
        <v>173</v>
      </c>
      <c r="G82" s="39" t="s">
        <v>204</v>
      </c>
      <c r="H82" s="4"/>
    </row>
    <row r="83" spans="1:8" ht="74.25" customHeight="1">
      <c r="A83" s="50">
        <v>470495</v>
      </c>
      <c r="B83" s="60" t="s">
        <v>255</v>
      </c>
      <c r="C83" s="57">
        <v>45861</v>
      </c>
      <c r="D83" s="50">
        <v>247000000</v>
      </c>
      <c r="E83" s="50" t="s">
        <v>256</v>
      </c>
      <c r="F83" s="50" t="s">
        <v>257</v>
      </c>
      <c r="G83" s="58" t="s">
        <v>258</v>
      </c>
      <c r="H83" s="52"/>
    </row>
    <row r="84" spans="1:8" ht="69" customHeight="1">
      <c r="A84" s="50">
        <v>470723</v>
      </c>
      <c r="B84" s="60" t="s">
        <v>288</v>
      </c>
      <c r="C84" s="57">
        <v>45910</v>
      </c>
      <c r="D84" s="50">
        <v>391644000</v>
      </c>
      <c r="E84" s="50" t="s">
        <v>289</v>
      </c>
      <c r="F84" s="50" t="s">
        <v>257</v>
      </c>
      <c r="G84" s="55" t="s">
        <v>290</v>
      </c>
      <c r="H84" s="52"/>
    </row>
    <row r="85" spans="1:8" ht="59.25" customHeight="1">
      <c r="A85" s="50">
        <v>471739</v>
      </c>
      <c r="B85" s="61" t="s">
        <v>291</v>
      </c>
      <c r="C85" s="57">
        <v>45912</v>
      </c>
      <c r="D85" s="50">
        <v>960000000</v>
      </c>
      <c r="E85" s="50" t="s">
        <v>292</v>
      </c>
      <c r="F85" s="50" t="s">
        <v>257</v>
      </c>
      <c r="G85" s="55" t="s">
        <v>293</v>
      </c>
      <c r="H85" s="52"/>
    </row>
    <row r="86" spans="1:8" ht="96.75" customHeight="1">
      <c r="A86" s="59">
        <v>471347</v>
      </c>
      <c r="B86" s="61" t="s">
        <v>291</v>
      </c>
      <c r="C86" s="57">
        <v>45919</v>
      </c>
      <c r="D86" s="59">
        <v>1748041381</v>
      </c>
      <c r="E86" s="59" t="s">
        <v>294</v>
      </c>
      <c r="F86" s="50" t="s">
        <v>257</v>
      </c>
      <c r="G86" s="55" t="s">
        <v>295</v>
      </c>
      <c r="H86" s="4"/>
    </row>
    <row r="87" spans="1:8" ht="34.5" customHeight="1">
      <c r="A87" s="170" t="s">
        <v>296</v>
      </c>
      <c r="B87" s="170"/>
      <c r="C87" s="170"/>
      <c r="D87" s="170"/>
      <c r="E87" s="170"/>
      <c r="F87" s="170"/>
      <c r="G87" s="170"/>
      <c r="H87" s="4"/>
    </row>
    <row r="88" spans="1:8" ht="15.75" customHeight="1">
      <c r="A88" s="158"/>
      <c r="B88" s="158"/>
      <c r="C88" s="158"/>
      <c r="D88" s="158"/>
      <c r="E88" s="158"/>
      <c r="F88" s="158"/>
      <c r="G88" s="158"/>
      <c r="H88" s="4"/>
    </row>
    <row r="89" spans="1:8" ht="24" customHeight="1">
      <c r="A89" s="137" t="s">
        <v>248</v>
      </c>
      <c r="B89" s="137"/>
      <c r="C89" s="137"/>
      <c r="D89" s="137"/>
      <c r="E89" s="137"/>
      <c r="F89" s="137"/>
      <c r="G89" s="137"/>
      <c r="H89" s="4"/>
    </row>
    <row r="90" spans="1:8" ht="24" customHeight="1">
      <c r="A90" s="84" t="s">
        <v>147</v>
      </c>
      <c r="B90" s="84"/>
      <c r="C90" s="39" t="s">
        <v>15</v>
      </c>
      <c r="D90" s="39" t="s">
        <v>148</v>
      </c>
      <c r="E90" s="39" t="s">
        <v>149</v>
      </c>
      <c r="F90" s="39" t="s">
        <v>150</v>
      </c>
      <c r="G90" s="32" t="s">
        <v>233</v>
      </c>
      <c r="H90" s="4"/>
    </row>
    <row r="91" spans="1:8" ht="24" customHeight="1">
      <c r="A91" s="172" t="s">
        <v>174</v>
      </c>
      <c r="B91" s="172"/>
      <c r="C91" s="21" t="s">
        <v>175</v>
      </c>
      <c r="D91" s="28">
        <v>90944812206</v>
      </c>
      <c r="E91" s="28">
        <v>51583598700</v>
      </c>
      <c r="F91" s="28">
        <f t="shared" ref="F91:F97" si="0">(D91-E91)</f>
        <v>39361213506</v>
      </c>
      <c r="G91" s="79" t="s">
        <v>234</v>
      </c>
      <c r="H91" s="4"/>
    </row>
    <row r="92" spans="1:8" ht="24" customHeight="1">
      <c r="A92" s="172" t="s">
        <v>176</v>
      </c>
      <c r="B92" s="172"/>
      <c r="C92" s="21" t="s">
        <v>177</v>
      </c>
      <c r="D92" s="28">
        <v>32744435500</v>
      </c>
      <c r="E92" s="28">
        <v>8697890245</v>
      </c>
      <c r="F92" s="28">
        <f t="shared" si="0"/>
        <v>24046545255</v>
      </c>
      <c r="G92" s="171"/>
      <c r="H92" s="4"/>
    </row>
    <row r="93" spans="1:8" ht="27" customHeight="1">
      <c r="A93" s="172" t="s">
        <v>178</v>
      </c>
      <c r="B93" s="172"/>
      <c r="C93" s="27" t="s">
        <v>179</v>
      </c>
      <c r="D93" s="28">
        <v>15774828179</v>
      </c>
      <c r="E93" s="28">
        <v>4060467149</v>
      </c>
      <c r="F93" s="28">
        <f t="shared" si="0"/>
        <v>11714361030</v>
      </c>
      <c r="G93" s="171"/>
      <c r="H93" s="4"/>
    </row>
    <row r="94" spans="1:8" ht="24" customHeight="1">
      <c r="A94" s="172" t="s">
        <v>180</v>
      </c>
      <c r="B94" s="172"/>
      <c r="C94" s="21" t="s">
        <v>181</v>
      </c>
      <c r="D94" s="28">
        <v>44150000000</v>
      </c>
      <c r="E94" s="28">
        <v>25199999944</v>
      </c>
      <c r="F94" s="28">
        <f t="shared" si="0"/>
        <v>18950000056</v>
      </c>
      <c r="G94" s="171"/>
      <c r="H94" s="4"/>
    </row>
    <row r="95" spans="1:8" ht="24" customHeight="1">
      <c r="A95" s="172" t="s">
        <v>182</v>
      </c>
      <c r="B95" s="172"/>
      <c r="C95" s="21" t="s">
        <v>183</v>
      </c>
      <c r="D95" s="28">
        <v>18685698752</v>
      </c>
      <c r="E95" s="28">
        <v>29111424</v>
      </c>
      <c r="F95" s="28">
        <f t="shared" si="0"/>
        <v>18656587328</v>
      </c>
      <c r="G95" s="171"/>
      <c r="H95" s="4"/>
    </row>
    <row r="96" spans="1:8" ht="24" customHeight="1">
      <c r="A96" s="172" t="s">
        <v>184</v>
      </c>
      <c r="B96" s="172"/>
      <c r="C96" s="21" t="s">
        <v>185</v>
      </c>
      <c r="D96" s="28">
        <v>4433949902749</v>
      </c>
      <c r="E96" s="28">
        <v>3001349003567</v>
      </c>
      <c r="F96" s="28">
        <f t="shared" si="0"/>
        <v>1432600899182</v>
      </c>
      <c r="G96" s="171"/>
      <c r="H96" s="4"/>
    </row>
    <row r="97" spans="1:8" ht="24" customHeight="1">
      <c r="A97" s="172" t="s">
        <v>186</v>
      </c>
      <c r="B97" s="172"/>
      <c r="C97" s="21" t="s">
        <v>187</v>
      </c>
      <c r="D97" s="28">
        <v>1187226715</v>
      </c>
      <c r="E97" s="28">
        <v>148745198</v>
      </c>
      <c r="F97" s="28">
        <f t="shared" si="0"/>
        <v>1038481517</v>
      </c>
      <c r="G97" s="171"/>
      <c r="H97" s="4"/>
    </row>
    <row r="98" spans="1:8" ht="24" customHeight="1">
      <c r="A98" s="128" t="s">
        <v>172</v>
      </c>
      <c r="B98" s="128"/>
      <c r="C98" s="128"/>
      <c r="D98" s="29">
        <f>SUM(D91:D97)</f>
        <v>4637436904101</v>
      </c>
      <c r="E98" s="29">
        <f>SUM(E91:E97)</f>
        <v>3091068816227</v>
      </c>
      <c r="F98" s="29">
        <f>SUM(F91:F97)</f>
        <v>1546368087874</v>
      </c>
      <c r="G98" s="171"/>
      <c r="H98" s="4"/>
    </row>
    <row r="99" spans="1:8" ht="30" customHeight="1">
      <c r="A99" s="171" t="s">
        <v>208</v>
      </c>
      <c r="B99" s="171"/>
      <c r="C99" s="171"/>
      <c r="D99" s="171"/>
      <c r="E99" s="171"/>
      <c r="F99" s="171"/>
      <c r="G99" s="171"/>
      <c r="H99" s="4"/>
    </row>
    <row r="100" spans="1:8" ht="24" customHeight="1">
      <c r="A100" s="187"/>
      <c r="B100" s="187"/>
      <c r="C100" s="187"/>
      <c r="D100" s="187"/>
      <c r="E100" s="187"/>
      <c r="F100" s="187"/>
      <c r="G100" s="187"/>
      <c r="H100" s="4"/>
    </row>
    <row r="101" spans="1:8" ht="34.5" customHeight="1">
      <c r="A101" s="162" t="s">
        <v>62</v>
      </c>
      <c r="B101" s="162"/>
      <c r="C101" s="162"/>
      <c r="D101" s="162"/>
      <c r="E101" s="162"/>
      <c r="F101" s="162"/>
      <c r="G101" s="162"/>
      <c r="H101" s="4"/>
    </row>
    <row r="102" spans="1:8" ht="45" customHeight="1">
      <c r="A102" s="137" t="s">
        <v>63</v>
      </c>
      <c r="B102" s="137"/>
      <c r="C102" s="137"/>
      <c r="D102" s="137"/>
      <c r="E102" s="137"/>
      <c r="F102" s="137"/>
      <c r="G102" s="137"/>
      <c r="H102" s="4"/>
    </row>
    <row r="103" spans="1:8" ht="45" customHeight="1">
      <c r="A103" s="32" t="s">
        <v>14</v>
      </c>
      <c r="B103" s="32" t="s">
        <v>23</v>
      </c>
      <c r="C103" s="95" t="s">
        <v>15</v>
      </c>
      <c r="D103" s="95"/>
      <c r="E103" s="95" t="s">
        <v>24</v>
      </c>
      <c r="F103" s="95"/>
      <c r="G103" s="32" t="s">
        <v>25</v>
      </c>
      <c r="H103" s="4"/>
    </row>
    <row r="104" spans="1:8" ht="76.5" customHeight="1">
      <c r="A104" s="38">
        <v>1</v>
      </c>
      <c r="B104" s="31" t="s">
        <v>219</v>
      </c>
      <c r="C104" s="147" t="s">
        <v>123</v>
      </c>
      <c r="D104" s="145"/>
      <c r="E104" s="145" t="s">
        <v>191</v>
      </c>
      <c r="F104" s="145"/>
      <c r="G104" s="15" t="s">
        <v>231</v>
      </c>
      <c r="H104" s="4"/>
    </row>
    <row r="105" spans="1:8" ht="63" customHeight="1">
      <c r="A105" s="38">
        <v>2</v>
      </c>
      <c r="B105" s="31" t="s">
        <v>124</v>
      </c>
      <c r="C105" s="145" t="s">
        <v>125</v>
      </c>
      <c r="D105" s="145"/>
      <c r="E105" s="145" t="s">
        <v>191</v>
      </c>
      <c r="F105" s="145"/>
      <c r="G105" s="31" t="s">
        <v>126</v>
      </c>
      <c r="H105" s="4"/>
    </row>
    <row r="106" spans="1:8" s="8" customFormat="1" ht="24" customHeight="1">
      <c r="A106" s="34">
        <v>3</v>
      </c>
      <c r="B106" s="19" t="s">
        <v>127</v>
      </c>
      <c r="C106" s="145" t="s">
        <v>128</v>
      </c>
      <c r="D106" s="145"/>
      <c r="E106" s="145" t="s">
        <v>191</v>
      </c>
      <c r="F106" s="145"/>
      <c r="G106" s="15" t="s">
        <v>231</v>
      </c>
      <c r="H106" s="7"/>
    </row>
    <row r="107" spans="1:8" s="8" customFormat="1" ht="37.5" customHeight="1">
      <c r="A107" s="34">
        <v>4</v>
      </c>
      <c r="B107" s="31" t="s">
        <v>129</v>
      </c>
      <c r="C107" s="145" t="s">
        <v>129</v>
      </c>
      <c r="D107" s="145"/>
      <c r="E107" s="145" t="s">
        <v>130</v>
      </c>
      <c r="F107" s="145"/>
      <c r="G107" s="41" t="s">
        <v>131</v>
      </c>
      <c r="H107" s="7"/>
    </row>
    <row r="108" spans="1:8" s="8" customFormat="1" ht="31.5" customHeight="1">
      <c r="A108" s="34">
        <v>5</v>
      </c>
      <c r="B108" s="31" t="s">
        <v>139</v>
      </c>
      <c r="C108" s="147" t="s">
        <v>138</v>
      </c>
      <c r="D108" s="145"/>
      <c r="E108" s="145" t="s">
        <v>130</v>
      </c>
      <c r="F108" s="145"/>
      <c r="G108" s="15" t="s">
        <v>231</v>
      </c>
      <c r="H108" s="7"/>
    </row>
    <row r="109" spans="1:8" s="8" customFormat="1" ht="39.75" customHeight="1">
      <c r="A109" s="34">
        <v>6</v>
      </c>
      <c r="B109" s="31" t="s">
        <v>132</v>
      </c>
      <c r="C109" s="145" t="s">
        <v>200</v>
      </c>
      <c r="D109" s="145"/>
      <c r="E109" s="145" t="s">
        <v>130</v>
      </c>
      <c r="F109" s="145"/>
      <c r="G109" s="15" t="s">
        <v>199</v>
      </c>
      <c r="H109" s="12"/>
    </row>
    <row r="110" spans="1:8" s="8" customFormat="1" ht="36" customHeight="1">
      <c r="A110" s="136">
        <v>7</v>
      </c>
      <c r="B110" s="145" t="s">
        <v>188</v>
      </c>
      <c r="C110" s="145" t="s">
        <v>189</v>
      </c>
      <c r="D110" s="145"/>
      <c r="E110" s="145" t="s">
        <v>190</v>
      </c>
      <c r="F110" s="145"/>
      <c r="G110" s="15" t="s">
        <v>231</v>
      </c>
      <c r="H110" s="12"/>
    </row>
    <row r="111" spans="1:8" s="8" customFormat="1" ht="35.25" customHeight="1">
      <c r="A111" s="136"/>
      <c r="B111" s="145"/>
      <c r="C111" s="145" t="s">
        <v>196</v>
      </c>
      <c r="D111" s="145"/>
      <c r="E111" s="145" t="s">
        <v>197</v>
      </c>
      <c r="F111" s="145"/>
      <c r="G111" s="15" t="s">
        <v>231</v>
      </c>
      <c r="H111" s="12"/>
    </row>
    <row r="112" spans="1:8" s="8" customFormat="1" ht="39.75" customHeight="1">
      <c r="A112" s="34">
        <v>8</v>
      </c>
      <c r="B112" s="31" t="s">
        <v>198</v>
      </c>
      <c r="C112" s="145" t="s">
        <v>202</v>
      </c>
      <c r="D112" s="145"/>
      <c r="E112" s="145" t="s">
        <v>197</v>
      </c>
      <c r="F112" s="145"/>
      <c r="G112" s="14" t="s">
        <v>201</v>
      </c>
      <c r="H112" s="46"/>
    </row>
    <row r="113" spans="1:8" s="8" customFormat="1" ht="27" customHeight="1">
      <c r="A113" s="136">
        <v>9</v>
      </c>
      <c r="B113" s="146" t="s">
        <v>133</v>
      </c>
      <c r="C113" s="145" t="s">
        <v>134</v>
      </c>
      <c r="D113" s="145"/>
      <c r="E113" s="145" t="s">
        <v>105</v>
      </c>
      <c r="F113" s="145"/>
      <c r="G113" s="15" t="s">
        <v>135</v>
      </c>
      <c r="H113" s="12"/>
    </row>
    <row r="114" spans="1:8" s="8" customFormat="1" ht="25.5" customHeight="1">
      <c r="A114" s="136"/>
      <c r="B114" s="146"/>
      <c r="C114" s="145"/>
      <c r="D114" s="145"/>
      <c r="E114" s="145"/>
      <c r="F114" s="145"/>
      <c r="G114" s="15" t="s">
        <v>136</v>
      </c>
      <c r="H114" s="12"/>
    </row>
    <row r="115" spans="1:8" s="8" customFormat="1" ht="37.5" customHeight="1">
      <c r="A115" s="136"/>
      <c r="B115" s="146"/>
      <c r="C115" s="145"/>
      <c r="D115" s="145"/>
      <c r="E115" s="145"/>
      <c r="F115" s="145"/>
      <c r="G115" s="41" t="s">
        <v>137</v>
      </c>
      <c r="H115" s="12"/>
    </row>
    <row r="116" spans="1:8" s="8" customFormat="1" ht="37.5" customHeight="1">
      <c r="A116" s="34">
        <v>10</v>
      </c>
      <c r="B116" s="31" t="s">
        <v>221</v>
      </c>
      <c r="C116" s="147" t="s">
        <v>220</v>
      </c>
      <c r="D116" s="145"/>
      <c r="E116" s="145" t="s">
        <v>222</v>
      </c>
      <c r="F116" s="145"/>
      <c r="G116" s="15" t="s">
        <v>231</v>
      </c>
      <c r="H116" s="12"/>
    </row>
    <row r="117" spans="1:8" s="8" customFormat="1" ht="24" customHeight="1">
      <c r="A117" s="121"/>
      <c r="B117" s="121"/>
      <c r="C117" s="121"/>
      <c r="D117" s="121"/>
      <c r="E117" s="121"/>
      <c r="F117" s="121"/>
      <c r="G117" s="121"/>
      <c r="H117" s="12"/>
    </row>
    <row r="118" spans="1:8" s="8" customFormat="1" ht="35.25" customHeight="1">
      <c r="A118" s="191" t="s">
        <v>64</v>
      </c>
      <c r="B118" s="191"/>
      <c r="C118" s="191"/>
      <c r="D118" s="191"/>
      <c r="E118" s="191"/>
      <c r="F118" s="191"/>
      <c r="G118" s="191"/>
      <c r="H118" s="12"/>
    </row>
    <row r="119" spans="1:8" s="8" customFormat="1" ht="42.75" customHeight="1">
      <c r="A119" s="78" t="s">
        <v>44</v>
      </c>
      <c r="B119" s="78"/>
      <c r="C119" s="143" t="s">
        <v>15</v>
      </c>
      <c r="D119" s="143"/>
      <c r="E119" s="9" t="s">
        <v>42</v>
      </c>
      <c r="F119" s="143" t="s">
        <v>45</v>
      </c>
      <c r="G119" s="143"/>
      <c r="H119" s="12"/>
    </row>
    <row r="120" spans="1:8" ht="47.25" customHeight="1">
      <c r="A120" s="142" t="s">
        <v>311</v>
      </c>
      <c r="B120" s="142"/>
      <c r="C120" s="85" t="s">
        <v>309</v>
      </c>
      <c r="D120" s="85"/>
      <c r="E120" s="67">
        <v>45904</v>
      </c>
      <c r="F120" s="79" t="s">
        <v>310</v>
      </c>
      <c r="G120" s="80"/>
      <c r="H120" s="4"/>
    </row>
    <row r="121" spans="1:8" ht="15.75">
      <c r="A121" s="94"/>
      <c r="B121" s="94"/>
      <c r="C121" s="94"/>
      <c r="D121" s="94"/>
      <c r="E121" s="94"/>
      <c r="F121" s="94"/>
      <c r="G121" s="94"/>
      <c r="H121" s="4"/>
    </row>
    <row r="122" spans="1:8" ht="16.5">
      <c r="A122" s="137" t="s">
        <v>77</v>
      </c>
      <c r="B122" s="137"/>
      <c r="C122" s="137"/>
      <c r="D122" s="137"/>
      <c r="E122" s="137"/>
      <c r="F122" s="137"/>
      <c r="G122" s="137"/>
      <c r="H122" s="4"/>
    </row>
    <row r="123" spans="1:8" ht="69" customHeight="1">
      <c r="A123" s="32" t="s">
        <v>50</v>
      </c>
      <c r="B123" s="32" t="s">
        <v>61</v>
      </c>
      <c r="C123" s="32" t="s">
        <v>60</v>
      </c>
      <c r="D123" s="95" t="s">
        <v>49</v>
      </c>
      <c r="E123" s="95"/>
      <c r="F123" s="95"/>
      <c r="G123" s="39" t="s">
        <v>22</v>
      </c>
      <c r="H123" s="4"/>
    </row>
    <row r="124" spans="1:8" ht="45.75" customHeight="1">
      <c r="A124" s="33">
        <v>0</v>
      </c>
      <c r="B124" s="33">
        <v>0</v>
      </c>
      <c r="C124" s="33">
        <v>0</v>
      </c>
      <c r="D124" s="75">
        <v>0</v>
      </c>
      <c r="E124" s="75"/>
      <c r="F124" s="75"/>
      <c r="G124" s="33">
        <v>0</v>
      </c>
      <c r="H124" s="4"/>
    </row>
    <row r="125" spans="1:8" ht="24" customHeight="1">
      <c r="A125" s="128" t="s">
        <v>287</v>
      </c>
      <c r="B125" s="128"/>
      <c r="C125" s="128"/>
      <c r="D125" s="128"/>
      <c r="E125" s="128"/>
      <c r="F125" s="128"/>
      <c r="G125" s="128"/>
      <c r="H125" s="4"/>
    </row>
    <row r="126" spans="1:8" ht="21" customHeight="1">
      <c r="A126" s="140"/>
      <c r="B126" s="140"/>
      <c r="C126" s="140"/>
      <c r="D126" s="140"/>
      <c r="E126" s="140"/>
      <c r="F126" s="140"/>
      <c r="G126" s="140"/>
      <c r="H126" s="4"/>
    </row>
    <row r="127" spans="1:8" ht="18.75">
      <c r="A127" s="76" t="s">
        <v>65</v>
      </c>
      <c r="B127" s="76"/>
      <c r="C127" s="76"/>
      <c r="D127" s="76"/>
      <c r="E127" s="76"/>
      <c r="F127" s="76"/>
      <c r="G127" s="76"/>
      <c r="H127" s="4"/>
    </row>
    <row r="128" spans="1:8" ht="16.5">
      <c r="A128" s="81" t="s">
        <v>66</v>
      </c>
      <c r="B128" s="81"/>
      <c r="C128" s="81"/>
      <c r="D128" s="81"/>
      <c r="E128" s="81"/>
      <c r="F128" s="81"/>
      <c r="G128" s="81"/>
      <c r="H128" s="4"/>
    </row>
    <row r="129" spans="1:8" ht="37.5" customHeight="1">
      <c r="A129" s="143" t="s">
        <v>51</v>
      </c>
      <c r="B129" s="143"/>
      <c r="C129" s="144" t="s">
        <v>52</v>
      </c>
      <c r="D129" s="144"/>
      <c r="E129" s="143" t="s">
        <v>45</v>
      </c>
      <c r="F129" s="143"/>
      <c r="G129" s="143"/>
      <c r="H129" s="4"/>
    </row>
    <row r="130" spans="1:8" ht="57" customHeight="1">
      <c r="A130" s="141">
        <v>1</v>
      </c>
      <c r="B130" s="141"/>
      <c r="C130" s="85" t="s">
        <v>153</v>
      </c>
      <c r="D130" s="85"/>
      <c r="E130" s="82" t="s">
        <v>235</v>
      </c>
      <c r="F130" s="83"/>
      <c r="G130" s="83"/>
      <c r="H130" s="4"/>
    </row>
    <row r="131" spans="1:8" s="8" customFormat="1" ht="56.25" customHeight="1">
      <c r="A131" s="141">
        <v>2</v>
      </c>
      <c r="B131" s="141"/>
      <c r="C131" s="85" t="s">
        <v>154</v>
      </c>
      <c r="D131" s="85"/>
      <c r="E131" s="82" t="s">
        <v>235</v>
      </c>
      <c r="F131" s="83"/>
      <c r="G131" s="83"/>
      <c r="H131" s="7"/>
    </row>
    <row r="132" spans="1:8" ht="43.5" customHeight="1">
      <c r="A132" s="141">
        <v>3</v>
      </c>
      <c r="B132" s="141"/>
      <c r="C132" s="85" t="s">
        <v>155</v>
      </c>
      <c r="D132" s="85"/>
      <c r="E132" s="82" t="s">
        <v>235</v>
      </c>
      <c r="F132" s="83"/>
      <c r="G132" s="83"/>
      <c r="H132" s="4"/>
    </row>
    <row r="133" spans="1:8" ht="48" customHeight="1">
      <c r="A133" s="141">
        <v>4</v>
      </c>
      <c r="B133" s="141"/>
      <c r="C133" s="85" t="s">
        <v>156</v>
      </c>
      <c r="D133" s="85"/>
      <c r="E133" s="82" t="s">
        <v>235</v>
      </c>
      <c r="F133" s="83"/>
      <c r="G133" s="83"/>
      <c r="H133" s="4"/>
    </row>
    <row r="134" spans="1:8" ht="57" customHeight="1">
      <c r="A134" s="141">
        <v>5</v>
      </c>
      <c r="B134" s="141"/>
      <c r="C134" s="85" t="s">
        <v>141</v>
      </c>
      <c r="D134" s="85"/>
      <c r="E134" s="82" t="s">
        <v>235</v>
      </c>
      <c r="F134" s="83"/>
      <c r="G134" s="83"/>
      <c r="H134" s="4"/>
    </row>
    <row r="135" spans="1:8" ht="69.75" customHeight="1">
      <c r="A135" s="141">
        <v>6</v>
      </c>
      <c r="B135" s="141"/>
      <c r="C135" s="85" t="s">
        <v>142</v>
      </c>
      <c r="D135" s="85"/>
      <c r="E135" s="82" t="s">
        <v>235</v>
      </c>
      <c r="F135" s="83"/>
      <c r="G135" s="83"/>
      <c r="H135" s="4"/>
    </row>
    <row r="136" spans="1:8" ht="65.25" customHeight="1">
      <c r="A136" s="141">
        <v>7</v>
      </c>
      <c r="B136" s="141"/>
      <c r="C136" s="85" t="s">
        <v>143</v>
      </c>
      <c r="D136" s="85"/>
      <c r="E136" s="82" t="s">
        <v>235</v>
      </c>
      <c r="F136" s="83"/>
      <c r="G136" s="83"/>
      <c r="H136" s="4"/>
    </row>
    <row r="137" spans="1:8" ht="49.5" customHeight="1">
      <c r="A137" s="141">
        <v>8</v>
      </c>
      <c r="B137" s="141"/>
      <c r="C137" s="85" t="s">
        <v>144</v>
      </c>
      <c r="D137" s="85"/>
      <c r="E137" s="82" t="s">
        <v>235</v>
      </c>
      <c r="F137" s="83"/>
      <c r="G137" s="83"/>
      <c r="H137" s="4"/>
    </row>
    <row r="138" spans="1:8" ht="87.75" customHeight="1">
      <c r="A138" s="139">
        <v>9</v>
      </c>
      <c r="B138" s="139"/>
      <c r="C138" s="85" t="s">
        <v>211</v>
      </c>
      <c r="D138" s="85"/>
      <c r="E138" s="82" t="s">
        <v>235</v>
      </c>
      <c r="F138" s="83"/>
      <c r="G138" s="83"/>
      <c r="H138" s="4"/>
    </row>
    <row r="139" spans="1:8" ht="18.75" customHeight="1">
      <c r="A139" s="164"/>
      <c r="B139" s="165"/>
      <c r="C139" s="165"/>
      <c r="D139" s="165"/>
      <c r="E139" s="165"/>
      <c r="F139" s="165"/>
      <c r="G139" s="166"/>
      <c r="H139" s="4"/>
    </row>
    <row r="140" spans="1:8" ht="18.75" customHeight="1">
      <c r="A140" s="137" t="s">
        <v>67</v>
      </c>
      <c r="B140" s="137"/>
      <c r="C140" s="137"/>
      <c r="D140" s="137"/>
      <c r="E140" s="137"/>
      <c r="F140" s="137"/>
      <c r="G140" s="137"/>
      <c r="H140" s="4"/>
    </row>
    <row r="141" spans="1:8" ht="75" customHeight="1">
      <c r="A141" s="32" t="s">
        <v>74</v>
      </c>
      <c r="B141" s="32" t="s">
        <v>46</v>
      </c>
      <c r="C141" s="95" t="s">
        <v>48</v>
      </c>
      <c r="D141" s="95"/>
      <c r="E141" s="32" t="s">
        <v>47</v>
      </c>
      <c r="F141" s="95" t="s">
        <v>209</v>
      </c>
      <c r="G141" s="95"/>
      <c r="H141" s="4"/>
    </row>
    <row r="142" spans="1:8" ht="75" customHeight="1">
      <c r="A142" s="188" t="s">
        <v>249</v>
      </c>
      <c r="B142" s="51">
        <v>1</v>
      </c>
      <c r="C142" s="86" t="s">
        <v>250</v>
      </c>
      <c r="D142" s="87"/>
      <c r="E142" s="99" t="s">
        <v>254</v>
      </c>
      <c r="F142" s="102" t="s">
        <v>236</v>
      </c>
      <c r="G142" s="103"/>
      <c r="H142" s="4"/>
    </row>
    <row r="143" spans="1:8" ht="75" customHeight="1">
      <c r="A143" s="189"/>
      <c r="B143" s="51">
        <v>2</v>
      </c>
      <c r="C143" s="86" t="s">
        <v>251</v>
      </c>
      <c r="D143" s="87"/>
      <c r="E143" s="100"/>
      <c r="F143" s="104"/>
      <c r="G143" s="105"/>
      <c r="H143" s="4"/>
    </row>
    <row r="144" spans="1:8" ht="75" customHeight="1">
      <c r="A144" s="189"/>
      <c r="B144" s="51">
        <v>3</v>
      </c>
      <c r="C144" s="86" t="s">
        <v>252</v>
      </c>
      <c r="D144" s="87"/>
      <c r="E144" s="100"/>
      <c r="F144" s="104"/>
      <c r="G144" s="105"/>
      <c r="H144" s="4"/>
    </row>
    <row r="145" spans="1:8" ht="75" customHeight="1">
      <c r="A145" s="190"/>
      <c r="B145" s="51">
        <v>4</v>
      </c>
      <c r="C145" s="86" t="s">
        <v>253</v>
      </c>
      <c r="D145" s="87"/>
      <c r="E145" s="101"/>
      <c r="F145" s="106"/>
      <c r="G145" s="107"/>
      <c r="H145" s="4"/>
    </row>
    <row r="146" spans="1:8" ht="25.5" customHeight="1">
      <c r="A146" s="122" t="s">
        <v>306</v>
      </c>
      <c r="B146" s="123"/>
      <c r="C146" s="123"/>
      <c r="D146" s="123"/>
      <c r="E146" s="123"/>
      <c r="F146" s="123"/>
      <c r="G146" s="124"/>
      <c r="H146" s="4"/>
    </row>
    <row r="147" spans="1:8" ht="22.5" customHeight="1">
      <c r="A147" s="94"/>
      <c r="B147" s="94"/>
      <c r="C147" s="94"/>
      <c r="D147" s="94"/>
      <c r="E147" s="94"/>
      <c r="F147" s="94"/>
      <c r="G147" s="94"/>
      <c r="H147" s="7"/>
    </row>
    <row r="148" spans="1:8" ht="19.5" customHeight="1">
      <c r="A148" s="76" t="s">
        <v>68</v>
      </c>
      <c r="B148" s="76"/>
      <c r="C148" s="76"/>
      <c r="D148" s="76"/>
      <c r="E148" s="76"/>
      <c r="F148" s="76"/>
      <c r="G148" s="76"/>
      <c r="H148" s="7"/>
    </row>
    <row r="149" spans="1:8" s="11" customFormat="1" ht="21.75" customHeight="1">
      <c r="A149" s="137" t="s">
        <v>69</v>
      </c>
      <c r="B149" s="137"/>
      <c r="C149" s="137"/>
      <c r="D149" s="137"/>
      <c r="E149" s="137"/>
      <c r="F149" s="137"/>
      <c r="G149" s="137"/>
      <c r="H149" s="10"/>
    </row>
    <row r="150" spans="1:8" s="11" customFormat="1" ht="31.5" customHeight="1">
      <c r="A150" s="32" t="s">
        <v>207</v>
      </c>
      <c r="B150" s="32" t="s">
        <v>26</v>
      </c>
      <c r="C150" s="95" t="s">
        <v>15</v>
      </c>
      <c r="D150" s="95"/>
      <c r="E150" s="32" t="s">
        <v>27</v>
      </c>
      <c r="F150" s="95" t="s">
        <v>203</v>
      </c>
      <c r="G150" s="95"/>
      <c r="H150" s="10"/>
    </row>
    <row r="151" spans="1:8" s="11" customFormat="1" ht="31.5" customHeight="1">
      <c r="A151" s="43">
        <v>0</v>
      </c>
      <c r="B151" s="43">
        <v>0</v>
      </c>
      <c r="C151" s="108">
        <v>0</v>
      </c>
      <c r="D151" s="108"/>
      <c r="E151" s="43">
        <v>0</v>
      </c>
      <c r="F151" s="108">
        <v>0</v>
      </c>
      <c r="G151" s="108"/>
      <c r="H151" s="10"/>
    </row>
    <row r="152" spans="1:8" s="11" customFormat="1" ht="19.5" customHeight="1">
      <c r="A152" s="126" t="s">
        <v>247</v>
      </c>
      <c r="B152" s="126"/>
      <c r="C152" s="126"/>
      <c r="D152" s="126"/>
      <c r="E152" s="126"/>
      <c r="F152" s="126"/>
      <c r="G152" s="126"/>
      <c r="H152" s="10"/>
    </row>
    <row r="153" spans="1:8" s="11" customFormat="1" ht="17.25" customHeight="1">
      <c r="A153" s="96"/>
      <c r="B153" s="97"/>
      <c r="C153" s="97"/>
      <c r="D153" s="97"/>
      <c r="E153" s="97"/>
      <c r="F153" s="97"/>
      <c r="G153" s="98"/>
      <c r="H153" s="10"/>
    </row>
    <row r="154" spans="1:8" ht="18.75">
      <c r="A154" s="76" t="s">
        <v>70</v>
      </c>
      <c r="B154" s="76"/>
      <c r="C154" s="76"/>
      <c r="D154" s="76"/>
      <c r="E154" s="76"/>
      <c r="F154" s="76"/>
      <c r="G154" s="76"/>
      <c r="H154" s="4"/>
    </row>
    <row r="155" spans="1:8" ht="16.5">
      <c r="A155" s="77" t="s">
        <v>73</v>
      </c>
      <c r="B155" s="77"/>
      <c r="C155" s="77"/>
      <c r="D155" s="77"/>
      <c r="E155" s="77"/>
      <c r="F155" s="77"/>
      <c r="G155" s="77"/>
      <c r="H155" s="4"/>
    </row>
    <row r="156" spans="1:8" ht="15.75">
      <c r="A156" s="84" t="s">
        <v>78</v>
      </c>
      <c r="B156" s="84"/>
      <c r="C156" s="84"/>
      <c r="D156" s="84"/>
      <c r="E156" s="84"/>
      <c r="F156" s="84"/>
      <c r="G156" s="84"/>
      <c r="H156" s="4"/>
    </row>
    <row r="157" spans="1:8" ht="15.75">
      <c r="A157" s="39" t="s">
        <v>210</v>
      </c>
      <c r="B157" s="20" t="s">
        <v>42</v>
      </c>
      <c r="C157" s="84" t="s">
        <v>15</v>
      </c>
      <c r="D157" s="84"/>
      <c r="E157" s="84"/>
      <c r="F157" s="95" t="s">
        <v>28</v>
      </c>
      <c r="G157" s="95"/>
      <c r="H157" s="4"/>
    </row>
    <row r="158" spans="1:8" ht="15.75" customHeight="1">
      <c r="A158" s="49">
        <v>1</v>
      </c>
      <c r="B158" s="16">
        <v>45863</v>
      </c>
      <c r="C158" s="75" t="s">
        <v>260</v>
      </c>
      <c r="D158" s="75"/>
      <c r="E158" s="75"/>
      <c r="F158" s="79" t="s">
        <v>283</v>
      </c>
      <c r="G158" s="88"/>
      <c r="H158" s="4"/>
    </row>
    <row r="159" spans="1:8" ht="15.75" customHeight="1">
      <c r="A159" s="49">
        <v>2</v>
      </c>
      <c r="B159" s="16">
        <v>45867</v>
      </c>
      <c r="C159" s="75" t="s">
        <v>261</v>
      </c>
      <c r="D159" s="75"/>
      <c r="E159" s="75"/>
      <c r="F159" s="79" t="s">
        <v>282</v>
      </c>
      <c r="G159" s="88"/>
      <c r="H159" s="4"/>
    </row>
    <row r="160" spans="1:8" ht="15.75" customHeight="1">
      <c r="A160" s="49">
        <v>3</v>
      </c>
      <c r="B160" s="16">
        <v>45881</v>
      </c>
      <c r="C160" s="75" t="s">
        <v>262</v>
      </c>
      <c r="D160" s="75"/>
      <c r="E160" s="75"/>
      <c r="F160" s="79" t="s">
        <v>280</v>
      </c>
      <c r="G160" s="88"/>
      <c r="H160" s="4"/>
    </row>
    <row r="161" spans="1:8" ht="15.75" customHeight="1">
      <c r="A161" s="49">
        <v>4</v>
      </c>
      <c r="B161" s="16">
        <v>45881</v>
      </c>
      <c r="C161" s="75" t="s">
        <v>263</v>
      </c>
      <c r="D161" s="75"/>
      <c r="E161" s="75"/>
      <c r="F161" s="79" t="s">
        <v>279</v>
      </c>
      <c r="G161" s="88"/>
      <c r="H161" s="4"/>
    </row>
    <row r="162" spans="1:8" ht="15.75" customHeight="1">
      <c r="A162" s="49">
        <v>5</v>
      </c>
      <c r="B162" s="16">
        <v>45889</v>
      </c>
      <c r="C162" s="75" t="s">
        <v>264</v>
      </c>
      <c r="D162" s="75"/>
      <c r="E162" s="75"/>
      <c r="F162" s="79" t="s">
        <v>277</v>
      </c>
      <c r="G162" s="88"/>
      <c r="H162" s="4"/>
    </row>
    <row r="163" spans="1:8" ht="15.75" customHeight="1">
      <c r="A163" s="49">
        <v>6</v>
      </c>
      <c r="B163" s="16">
        <v>45897</v>
      </c>
      <c r="C163" s="75" t="s">
        <v>265</v>
      </c>
      <c r="D163" s="75"/>
      <c r="E163" s="75"/>
      <c r="F163" s="79" t="s">
        <v>274</v>
      </c>
      <c r="G163" s="88"/>
      <c r="H163" s="4"/>
    </row>
    <row r="164" spans="1:8" ht="15.75" customHeight="1">
      <c r="A164" s="49">
        <v>7</v>
      </c>
      <c r="B164" s="16">
        <v>45904</v>
      </c>
      <c r="C164" s="75" t="s">
        <v>266</v>
      </c>
      <c r="D164" s="75"/>
      <c r="E164" s="75"/>
      <c r="F164" s="79" t="s">
        <v>312</v>
      </c>
      <c r="G164" s="75"/>
      <c r="H164" s="4"/>
    </row>
    <row r="165" spans="1:8" ht="15.75" customHeight="1">
      <c r="A165" s="49">
        <v>8</v>
      </c>
      <c r="B165" s="16">
        <v>45911</v>
      </c>
      <c r="C165" s="75" t="s">
        <v>267</v>
      </c>
      <c r="D165" s="75"/>
      <c r="E165" s="75"/>
      <c r="F165" s="79" t="s">
        <v>313</v>
      </c>
      <c r="G165" s="75"/>
      <c r="H165" s="4"/>
    </row>
    <row r="166" spans="1:8" ht="15.75" customHeight="1">
      <c r="A166" s="49">
        <v>9</v>
      </c>
      <c r="B166" s="16">
        <v>45919</v>
      </c>
      <c r="C166" s="75" t="s">
        <v>268</v>
      </c>
      <c r="D166" s="75"/>
      <c r="E166" s="75"/>
      <c r="F166" s="79" t="s">
        <v>314</v>
      </c>
      <c r="G166" s="75"/>
      <c r="H166" s="4"/>
    </row>
    <row r="167" spans="1:8" ht="15.75" customHeight="1">
      <c r="A167" s="49">
        <v>10</v>
      </c>
      <c r="B167" s="16">
        <v>45930</v>
      </c>
      <c r="C167" s="75" t="s">
        <v>269</v>
      </c>
      <c r="D167" s="75"/>
      <c r="E167" s="75"/>
      <c r="F167" s="79" t="s">
        <v>315</v>
      </c>
      <c r="G167" s="75"/>
      <c r="H167" s="4"/>
    </row>
    <row r="168" spans="1:8">
      <c r="A168" s="54"/>
      <c r="B168" s="54"/>
      <c r="C168" s="89"/>
      <c r="D168" s="90"/>
      <c r="E168" s="91"/>
      <c r="F168" s="92"/>
      <c r="G168" s="93"/>
      <c r="H168" s="173"/>
    </row>
    <row r="169" spans="1:8" ht="15.75">
      <c r="A169" s="84" t="s">
        <v>75</v>
      </c>
      <c r="B169" s="84"/>
      <c r="C169" s="84"/>
      <c r="D169" s="84"/>
      <c r="E169" s="84"/>
      <c r="F169" s="84"/>
      <c r="G169" s="84"/>
      <c r="H169" s="173"/>
    </row>
    <row r="170" spans="1:8" ht="15.75">
      <c r="A170" s="39" t="s">
        <v>210</v>
      </c>
      <c r="B170" s="20" t="s">
        <v>42</v>
      </c>
      <c r="C170" s="84" t="s">
        <v>15</v>
      </c>
      <c r="D170" s="84"/>
      <c r="E170" s="84"/>
      <c r="F170" s="95" t="s">
        <v>28</v>
      </c>
      <c r="G170" s="95"/>
      <c r="H170" s="173"/>
    </row>
    <row r="171" spans="1:8" ht="15.75">
      <c r="A171" s="49">
        <v>1</v>
      </c>
      <c r="B171" s="16">
        <v>45846</v>
      </c>
      <c r="C171" s="75" t="s">
        <v>259</v>
      </c>
      <c r="D171" s="75"/>
      <c r="E171" s="75"/>
      <c r="F171" s="79" t="s">
        <v>284</v>
      </c>
      <c r="G171" s="88"/>
      <c r="H171" s="173"/>
    </row>
    <row r="172" spans="1:8" ht="15.75">
      <c r="A172" s="49">
        <v>2</v>
      </c>
      <c r="B172" s="16">
        <v>45868</v>
      </c>
      <c r="C172" s="75" t="s">
        <v>270</v>
      </c>
      <c r="D172" s="75"/>
      <c r="E172" s="75"/>
      <c r="F172" s="79" t="s">
        <v>281</v>
      </c>
      <c r="G172" s="88"/>
      <c r="H172" s="173"/>
    </row>
    <row r="173" spans="1:8" ht="15.75">
      <c r="A173" s="49">
        <v>3</v>
      </c>
      <c r="B173" s="16">
        <v>45882</v>
      </c>
      <c r="C173" s="75" t="s">
        <v>271</v>
      </c>
      <c r="D173" s="75"/>
      <c r="E173" s="75"/>
      <c r="F173" s="79" t="s">
        <v>278</v>
      </c>
      <c r="G173" s="88"/>
      <c r="H173" s="173"/>
    </row>
    <row r="174" spans="1:8" ht="15.75" customHeight="1">
      <c r="A174" s="49">
        <v>4</v>
      </c>
      <c r="B174" s="16">
        <v>45894</v>
      </c>
      <c r="C174" s="75" t="s">
        <v>272</v>
      </c>
      <c r="D174" s="75"/>
      <c r="E174" s="75"/>
      <c r="F174" s="79" t="s">
        <v>276</v>
      </c>
      <c r="G174" s="88"/>
      <c r="H174" s="173"/>
    </row>
    <row r="175" spans="1:8" ht="15.75" customHeight="1">
      <c r="A175" s="49">
        <v>5</v>
      </c>
      <c r="B175" s="16">
        <v>45896</v>
      </c>
      <c r="C175" s="75" t="s">
        <v>273</v>
      </c>
      <c r="D175" s="75"/>
      <c r="E175" s="75"/>
      <c r="F175" s="79" t="s">
        <v>275</v>
      </c>
      <c r="G175" s="88"/>
      <c r="H175" s="173"/>
    </row>
    <row r="176" spans="1:8" ht="15.75">
      <c r="A176" s="121"/>
      <c r="B176" s="121"/>
      <c r="C176" s="121"/>
      <c r="D176" s="121"/>
      <c r="E176" s="121"/>
      <c r="F176" s="121"/>
      <c r="G176" s="121"/>
      <c r="H176" s="24"/>
    </row>
    <row r="177" spans="1:8" ht="15.75">
      <c r="A177" s="84" t="s">
        <v>29</v>
      </c>
      <c r="B177" s="84"/>
      <c r="C177" s="84"/>
      <c r="D177" s="84"/>
      <c r="E177" s="84"/>
      <c r="F177" s="84"/>
      <c r="G177" s="84"/>
      <c r="H177" s="24"/>
    </row>
    <row r="178" spans="1:8" ht="15.75" customHeight="1">
      <c r="A178" s="39" t="s">
        <v>210</v>
      </c>
      <c r="B178" s="20" t="s">
        <v>42</v>
      </c>
      <c r="C178" s="84" t="s">
        <v>15</v>
      </c>
      <c r="D178" s="84"/>
      <c r="E178" s="84"/>
      <c r="F178" s="84"/>
      <c r="G178" s="32" t="s">
        <v>28</v>
      </c>
      <c r="H178" s="24"/>
    </row>
    <row r="179" spans="1:8" ht="40.5" customHeight="1">
      <c r="A179" s="37">
        <v>1</v>
      </c>
      <c r="B179" s="37">
        <v>0</v>
      </c>
      <c r="C179" s="108">
        <v>0</v>
      </c>
      <c r="D179" s="108"/>
      <c r="E179" s="108"/>
      <c r="F179" s="108"/>
      <c r="G179" s="37">
        <v>0</v>
      </c>
      <c r="H179" s="24"/>
    </row>
    <row r="180" spans="1:8" ht="15.75">
      <c r="A180" s="94"/>
      <c r="B180" s="94"/>
      <c r="C180" s="94"/>
      <c r="D180" s="94"/>
      <c r="E180" s="94"/>
      <c r="F180" s="94"/>
      <c r="G180" s="94"/>
      <c r="H180" s="24"/>
    </row>
    <row r="181" spans="1:8" ht="15.75">
      <c r="A181" s="84" t="s">
        <v>76</v>
      </c>
      <c r="B181" s="84"/>
      <c r="C181" s="84"/>
      <c r="D181" s="84"/>
      <c r="E181" s="84"/>
      <c r="F181" s="84"/>
      <c r="G181" s="84"/>
      <c r="H181" s="24"/>
    </row>
    <row r="182" spans="1:8" ht="15.75" customHeight="1">
      <c r="A182" s="39" t="s">
        <v>3</v>
      </c>
      <c r="B182" s="20" t="s">
        <v>42</v>
      </c>
      <c r="C182" s="84" t="s">
        <v>15</v>
      </c>
      <c r="D182" s="84"/>
      <c r="E182" s="84"/>
      <c r="F182" s="84"/>
      <c r="G182" s="32" t="s">
        <v>192</v>
      </c>
      <c r="H182" s="24"/>
    </row>
    <row r="183" spans="1:8" ht="15.75" customHeight="1">
      <c r="A183" s="108">
        <v>1</v>
      </c>
      <c r="B183" s="109">
        <v>0</v>
      </c>
      <c r="C183" s="112">
        <v>0</v>
      </c>
      <c r="D183" s="113"/>
      <c r="E183" s="113"/>
      <c r="F183" s="114"/>
      <c r="G183" s="109">
        <v>0</v>
      </c>
      <c r="H183" s="25"/>
    </row>
    <row r="184" spans="1:8" ht="15.75">
      <c r="A184" s="108"/>
      <c r="B184" s="110"/>
      <c r="C184" s="115"/>
      <c r="D184" s="116"/>
      <c r="E184" s="116"/>
      <c r="F184" s="117"/>
      <c r="G184" s="110"/>
      <c r="H184" s="25"/>
    </row>
    <row r="185" spans="1:8" ht="15.75">
      <c r="A185" s="108"/>
      <c r="B185" s="111"/>
      <c r="C185" s="118"/>
      <c r="D185" s="119"/>
      <c r="E185" s="119"/>
      <c r="F185" s="120"/>
      <c r="G185" s="111"/>
      <c r="H185" s="25"/>
    </row>
    <row r="186" spans="1:8" ht="16.5" customHeight="1">
      <c r="A186" s="94"/>
      <c r="B186" s="94"/>
      <c r="C186" s="94"/>
      <c r="D186" s="94"/>
      <c r="E186" s="94"/>
      <c r="F186" s="94"/>
      <c r="G186" s="94"/>
      <c r="H186" s="24"/>
    </row>
    <row r="187" spans="1:8" ht="15.75">
      <c r="A187" s="84" t="s">
        <v>30</v>
      </c>
      <c r="B187" s="84"/>
      <c r="C187" s="84"/>
      <c r="D187" s="84"/>
      <c r="E187" s="84"/>
      <c r="F187" s="84"/>
      <c r="G187" s="84"/>
      <c r="H187" s="24"/>
    </row>
    <row r="188" spans="1:8" s="6" customFormat="1" ht="15.75" customHeight="1">
      <c r="A188" s="39" t="s">
        <v>210</v>
      </c>
      <c r="B188" s="20" t="s">
        <v>42</v>
      </c>
      <c r="C188" s="84" t="s">
        <v>31</v>
      </c>
      <c r="D188" s="84"/>
      <c r="E188" s="84"/>
      <c r="F188" s="84"/>
      <c r="G188" s="32" t="s">
        <v>192</v>
      </c>
      <c r="H188" s="26"/>
    </row>
    <row r="189" spans="1:8" s="6" customFormat="1" ht="15.75" customHeight="1">
      <c r="A189" s="66">
        <v>1</v>
      </c>
      <c r="B189" s="69">
        <v>45839</v>
      </c>
      <c r="C189" s="72" t="s">
        <v>317</v>
      </c>
      <c r="D189" s="73"/>
      <c r="E189" s="73"/>
      <c r="F189" s="74"/>
      <c r="G189" s="70" t="s">
        <v>325</v>
      </c>
      <c r="H189" s="26"/>
    </row>
    <row r="190" spans="1:8" s="6" customFormat="1" ht="15.75" customHeight="1">
      <c r="A190" s="66">
        <v>2</v>
      </c>
      <c r="B190" s="69">
        <v>45841</v>
      </c>
      <c r="C190" s="72" t="s">
        <v>316</v>
      </c>
      <c r="D190" s="73"/>
      <c r="E190" s="73"/>
      <c r="F190" s="74"/>
      <c r="G190" s="70" t="s">
        <v>326</v>
      </c>
      <c r="H190" s="26"/>
    </row>
    <row r="191" spans="1:8" s="6" customFormat="1" ht="15.75" customHeight="1">
      <c r="A191" s="66">
        <v>3</v>
      </c>
      <c r="B191" s="69">
        <v>45883</v>
      </c>
      <c r="C191" s="72" t="s">
        <v>318</v>
      </c>
      <c r="D191" s="73"/>
      <c r="E191" s="73"/>
      <c r="F191" s="74"/>
      <c r="G191" s="70" t="s">
        <v>328</v>
      </c>
      <c r="H191" s="26"/>
    </row>
    <row r="192" spans="1:8" s="6" customFormat="1" ht="15.75" customHeight="1">
      <c r="A192" s="49">
        <v>4</v>
      </c>
      <c r="B192" s="68">
        <v>45901</v>
      </c>
      <c r="C192" s="72" t="s">
        <v>319</v>
      </c>
      <c r="D192" s="73"/>
      <c r="E192" s="73"/>
      <c r="F192" s="74"/>
      <c r="G192" s="70" t="s">
        <v>327</v>
      </c>
      <c r="H192" s="26"/>
    </row>
    <row r="193" spans="1:8" ht="15.75" customHeight="1">
      <c r="A193" s="94"/>
      <c r="B193" s="94"/>
      <c r="C193" s="94"/>
      <c r="D193" s="94"/>
      <c r="E193" s="94"/>
      <c r="F193" s="94"/>
      <c r="G193" s="94"/>
      <c r="H193" s="24"/>
    </row>
    <row r="194" spans="1:8" ht="16.5">
      <c r="A194" s="77" t="s">
        <v>71</v>
      </c>
      <c r="B194" s="77"/>
      <c r="C194" s="77"/>
      <c r="D194" s="77"/>
      <c r="E194" s="77"/>
      <c r="F194" s="77"/>
      <c r="G194" s="77"/>
      <c r="H194" s="24"/>
    </row>
    <row r="195" spans="1:8" ht="15.75">
      <c r="A195" s="84" t="s">
        <v>32</v>
      </c>
      <c r="B195" s="84"/>
      <c r="C195" s="84"/>
      <c r="D195" s="84" t="s">
        <v>38</v>
      </c>
      <c r="E195" s="84"/>
      <c r="F195" s="84"/>
      <c r="G195" s="84"/>
      <c r="H195" s="4"/>
    </row>
    <row r="196" spans="1:8" ht="15.75">
      <c r="A196" s="128">
        <v>2022</v>
      </c>
      <c r="B196" s="128"/>
      <c r="C196" s="128"/>
      <c r="D196" s="127" t="s">
        <v>145</v>
      </c>
      <c r="E196" s="127"/>
      <c r="F196" s="127"/>
      <c r="G196" s="127"/>
      <c r="H196" s="4"/>
    </row>
    <row r="197" spans="1:8" ht="15.75">
      <c r="A197" s="128">
        <v>2023</v>
      </c>
      <c r="B197" s="128"/>
      <c r="C197" s="128"/>
      <c r="D197" s="127" t="s">
        <v>225</v>
      </c>
      <c r="E197" s="127"/>
      <c r="F197" s="127"/>
      <c r="G197" s="127"/>
      <c r="H197" s="4"/>
    </row>
    <row r="198" spans="1:8" ht="15.75">
      <c r="A198" s="129">
        <v>2024</v>
      </c>
      <c r="B198" s="130"/>
      <c r="C198" s="131"/>
      <c r="D198" s="132" t="s">
        <v>224</v>
      </c>
      <c r="E198" s="133"/>
      <c r="F198" s="133"/>
      <c r="G198" s="134"/>
      <c r="H198" s="4"/>
    </row>
    <row r="199" spans="1:8" ht="15.75">
      <c r="A199" s="135" t="s">
        <v>146</v>
      </c>
      <c r="B199" s="135"/>
      <c r="C199" s="135"/>
      <c r="D199" s="135"/>
      <c r="E199" s="135"/>
      <c r="F199" s="135"/>
      <c r="G199" s="135"/>
      <c r="H199" s="4"/>
    </row>
    <row r="200" spans="1:8" ht="18.75" customHeight="1">
      <c r="A200" s="94"/>
      <c r="B200" s="94"/>
      <c r="C200" s="94"/>
      <c r="D200" s="94"/>
      <c r="E200" s="94"/>
      <c r="F200" s="94"/>
      <c r="G200" s="94"/>
      <c r="H200" s="4"/>
    </row>
    <row r="201" spans="1:8" ht="20.25" customHeight="1">
      <c r="A201" s="76" t="s">
        <v>72</v>
      </c>
      <c r="B201" s="76"/>
      <c r="C201" s="76"/>
      <c r="D201" s="76"/>
      <c r="E201" s="76"/>
      <c r="F201" s="76"/>
      <c r="G201" s="76"/>
      <c r="H201" s="4"/>
    </row>
    <row r="202" spans="1:8" ht="19.5" customHeight="1">
      <c r="A202" s="125" t="s">
        <v>237</v>
      </c>
      <c r="B202" s="125"/>
      <c r="C202" s="125"/>
      <c r="D202" s="125"/>
      <c r="E202" s="125"/>
      <c r="F202" s="125"/>
      <c r="G202" s="125"/>
      <c r="H202" s="4"/>
    </row>
  </sheetData>
  <mergeCells count="311">
    <mergeCell ref="C113:D115"/>
    <mergeCell ref="E113:F115"/>
    <mergeCell ref="C116:D116"/>
    <mergeCell ref="E116:F116"/>
    <mergeCell ref="A129:B129"/>
    <mergeCell ref="A142:A145"/>
    <mergeCell ref="A92:B92"/>
    <mergeCell ref="A93:B93"/>
    <mergeCell ref="C166:E166"/>
    <mergeCell ref="F160:G160"/>
    <mergeCell ref="F161:G161"/>
    <mergeCell ref="F162:G162"/>
    <mergeCell ref="F163:G163"/>
    <mergeCell ref="F164:G164"/>
    <mergeCell ref="F165:G165"/>
    <mergeCell ref="F166:G166"/>
    <mergeCell ref="C161:E161"/>
    <mergeCell ref="C162:E162"/>
    <mergeCell ref="C163:E163"/>
    <mergeCell ref="C104:D104"/>
    <mergeCell ref="E104:F104"/>
    <mergeCell ref="A118:G118"/>
    <mergeCell ref="E108:F108"/>
    <mergeCell ref="C109:D109"/>
    <mergeCell ref="B49:D49"/>
    <mergeCell ref="A34:D34"/>
    <mergeCell ref="E34:G34"/>
    <mergeCell ref="A38:G38"/>
    <mergeCell ref="C103:D103"/>
    <mergeCell ref="A95:B95"/>
    <mergeCell ref="A96:B96"/>
    <mergeCell ref="A97:B97"/>
    <mergeCell ref="A91:B91"/>
    <mergeCell ref="A54:G54"/>
    <mergeCell ref="E56:G56"/>
    <mergeCell ref="C67:D67"/>
    <mergeCell ref="E67:F67"/>
    <mergeCell ref="E50:G52"/>
    <mergeCell ref="E57:G59"/>
    <mergeCell ref="B50:D50"/>
    <mergeCell ref="B51:D51"/>
    <mergeCell ref="A68:G68"/>
    <mergeCell ref="A53:G53"/>
    <mergeCell ref="A60:G60"/>
    <mergeCell ref="B56:D56"/>
    <mergeCell ref="E103:F103"/>
    <mergeCell ref="A100:G100"/>
    <mergeCell ref="A90:B90"/>
    <mergeCell ref="F30:G30"/>
    <mergeCell ref="D31:E31"/>
    <mergeCell ref="E44:F44"/>
    <mergeCell ref="B44:C44"/>
    <mergeCell ref="A45:G45"/>
    <mergeCell ref="A47:G47"/>
    <mergeCell ref="A40:G40"/>
    <mergeCell ref="A48:G48"/>
    <mergeCell ref="A42:G42"/>
    <mergeCell ref="A46:G46"/>
    <mergeCell ref="E36:G36"/>
    <mergeCell ref="B32:C32"/>
    <mergeCell ref="F32:G32"/>
    <mergeCell ref="D32:E32"/>
    <mergeCell ref="E35:G35"/>
    <mergeCell ref="A36:D36"/>
    <mergeCell ref="F31:G31"/>
    <mergeCell ref="B30:C30"/>
    <mergeCell ref="D30:E30"/>
    <mergeCell ref="A33:D33"/>
    <mergeCell ref="B31:C31"/>
    <mergeCell ref="E33:G33"/>
    <mergeCell ref="H168:H175"/>
    <mergeCell ref="E130:G130"/>
    <mergeCell ref="A148:G148"/>
    <mergeCell ref="A130:B130"/>
    <mergeCell ref="A131:B131"/>
    <mergeCell ref="A132:B132"/>
    <mergeCell ref="A133:B133"/>
    <mergeCell ref="A134:B134"/>
    <mergeCell ref="A135:B135"/>
    <mergeCell ref="A136:B136"/>
    <mergeCell ref="F141:G141"/>
    <mergeCell ref="C131:D131"/>
    <mergeCell ref="C130:D130"/>
    <mergeCell ref="C141:D141"/>
    <mergeCell ref="C133:D133"/>
    <mergeCell ref="F172:G172"/>
    <mergeCell ref="A140:G140"/>
    <mergeCell ref="C171:E171"/>
    <mergeCell ref="F175:G175"/>
    <mergeCell ref="F167:G167"/>
    <mergeCell ref="A139:G139"/>
    <mergeCell ref="C142:D142"/>
    <mergeCell ref="F157:G157"/>
    <mergeCell ref="E134:G134"/>
    <mergeCell ref="A102:G102"/>
    <mergeCell ref="A98:C98"/>
    <mergeCell ref="A99:G99"/>
    <mergeCell ref="G91:G98"/>
    <mergeCell ref="C64:D64"/>
    <mergeCell ref="E66:F66"/>
    <mergeCell ref="A89:G89"/>
    <mergeCell ref="A94:B94"/>
    <mergeCell ref="E64:F64"/>
    <mergeCell ref="E65:F65"/>
    <mergeCell ref="B52:D52"/>
    <mergeCell ref="B57:D57"/>
    <mergeCell ref="B58:D58"/>
    <mergeCell ref="A88:G88"/>
    <mergeCell ref="A41:G41"/>
    <mergeCell ref="C136:D136"/>
    <mergeCell ref="E136:G136"/>
    <mergeCell ref="A101:G101"/>
    <mergeCell ref="E49:G49"/>
    <mergeCell ref="E43:F43"/>
    <mergeCell ref="A69:G69"/>
    <mergeCell ref="G64:G67"/>
    <mergeCell ref="B59:D59"/>
    <mergeCell ref="A71:G71"/>
    <mergeCell ref="A81:G81"/>
    <mergeCell ref="A62:G62"/>
    <mergeCell ref="A70:G70"/>
    <mergeCell ref="A80:G80"/>
    <mergeCell ref="A61:G61"/>
    <mergeCell ref="B43:C43"/>
    <mergeCell ref="C65:D65"/>
    <mergeCell ref="C66:D66"/>
    <mergeCell ref="A87:G87"/>
    <mergeCell ref="E107:F107"/>
    <mergeCell ref="D24:E24"/>
    <mergeCell ref="D25:E25"/>
    <mergeCell ref="F25:G25"/>
    <mergeCell ref="B25:C25"/>
    <mergeCell ref="F28:G28"/>
    <mergeCell ref="B24:C24"/>
    <mergeCell ref="F24:G24"/>
    <mergeCell ref="B28:C28"/>
    <mergeCell ref="D28:E28"/>
    <mergeCell ref="D27:E27"/>
    <mergeCell ref="B26:C26"/>
    <mergeCell ref="D26:E26"/>
    <mergeCell ref="F26:G26"/>
    <mergeCell ref="B27:C27"/>
    <mergeCell ref="F27:G27"/>
    <mergeCell ref="F18:G18"/>
    <mergeCell ref="B16:C16"/>
    <mergeCell ref="A10:G10"/>
    <mergeCell ref="B5:G5"/>
    <mergeCell ref="D16:E16"/>
    <mergeCell ref="D19:E19"/>
    <mergeCell ref="D20:E20"/>
    <mergeCell ref="D23:E23"/>
    <mergeCell ref="B20:C20"/>
    <mergeCell ref="B23:C23"/>
    <mergeCell ref="B13:C13"/>
    <mergeCell ref="D13:E13"/>
    <mergeCell ref="F13:G13"/>
    <mergeCell ref="F20:G20"/>
    <mergeCell ref="F14:G14"/>
    <mergeCell ref="B17:C17"/>
    <mergeCell ref="D17:E17"/>
    <mergeCell ref="B21:C21"/>
    <mergeCell ref="D21:E21"/>
    <mergeCell ref="F21:G21"/>
    <mergeCell ref="B22:C22"/>
    <mergeCell ref="D22:E22"/>
    <mergeCell ref="F22:G22"/>
    <mergeCell ref="F23:G23"/>
    <mergeCell ref="E105:F105"/>
    <mergeCell ref="C110:D110"/>
    <mergeCell ref="C106:D106"/>
    <mergeCell ref="C135:D135"/>
    <mergeCell ref="C63:D63"/>
    <mergeCell ref="E63:F63"/>
    <mergeCell ref="A1:G2"/>
    <mergeCell ref="A3:G3"/>
    <mergeCell ref="A6:G6"/>
    <mergeCell ref="A11:G11"/>
    <mergeCell ref="A12:G12"/>
    <mergeCell ref="F15:G15"/>
    <mergeCell ref="F16:G16"/>
    <mergeCell ref="F19:G19"/>
    <mergeCell ref="B4:G4"/>
    <mergeCell ref="B19:C19"/>
    <mergeCell ref="A7:G9"/>
    <mergeCell ref="B14:C14"/>
    <mergeCell ref="D14:E14"/>
    <mergeCell ref="B15:C15"/>
    <mergeCell ref="D15:E15"/>
    <mergeCell ref="F17:G17"/>
    <mergeCell ref="B18:C18"/>
    <mergeCell ref="D18:E18"/>
    <mergeCell ref="A55:G55"/>
    <mergeCell ref="C132:D132"/>
    <mergeCell ref="A149:G149"/>
    <mergeCell ref="E132:G132"/>
    <mergeCell ref="E129:G129"/>
    <mergeCell ref="C129:D129"/>
    <mergeCell ref="A117:G117"/>
    <mergeCell ref="F119:G119"/>
    <mergeCell ref="C120:D120"/>
    <mergeCell ref="E111:F111"/>
    <mergeCell ref="C112:D112"/>
    <mergeCell ref="E112:F112"/>
    <mergeCell ref="A113:A115"/>
    <mergeCell ref="B113:B115"/>
    <mergeCell ref="C111:D111"/>
    <mergeCell ref="B110:B111"/>
    <mergeCell ref="C105:D105"/>
    <mergeCell ref="C107:D107"/>
    <mergeCell ref="C108:D108"/>
    <mergeCell ref="C119:D119"/>
    <mergeCell ref="A121:G121"/>
    <mergeCell ref="E110:F110"/>
    <mergeCell ref="E109:F109"/>
    <mergeCell ref="E106:F106"/>
    <mergeCell ref="A194:G194"/>
    <mergeCell ref="C182:F182"/>
    <mergeCell ref="C188:F188"/>
    <mergeCell ref="B29:C29"/>
    <mergeCell ref="D29:E29"/>
    <mergeCell ref="F29:G29"/>
    <mergeCell ref="A39:G39"/>
    <mergeCell ref="A37:G37"/>
    <mergeCell ref="A35:D35"/>
    <mergeCell ref="E135:G135"/>
    <mergeCell ref="A127:G127"/>
    <mergeCell ref="A138:B138"/>
    <mergeCell ref="C138:D138"/>
    <mergeCell ref="E138:G138"/>
    <mergeCell ref="A126:G126"/>
    <mergeCell ref="D123:F123"/>
    <mergeCell ref="A125:G125"/>
    <mergeCell ref="A137:B137"/>
    <mergeCell ref="C137:D137"/>
    <mergeCell ref="E137:G137"/>
    <mergeCell ref="A110:A111"/>
    <mergeCell ref="A122:G122"/>
    <mergeCell ref="A120:B120"/>
    <mergeCell ref="C145:D145"/>
    <mergeCell ref="A202:G202"/>
    <mergeCell ref="C150:D150"/>
    <mergeCell ref="C157:E157"/>
    <mergeCell ref="F159:G159"/>
    <mergeCell ref="F151:G151"/>
    <mergeCell ref="A152:G152"/>
    <mergeCell ref="F174:G174"/>
    <mergeCell ref="A147:G147"/>
    <mergeCell ref="F170:G170"/>
    <mergeCell ref="A181:G181"/>
    <mergeCell ref="A201:G201"/>
    <mergeCell ref="A195:C195"/>
    <mergeCell ref="A180:G180"/>
    <mergeCell ref="C170:E170"/>
    <mergeCell ref="D197:G197"/>
    <mergeCell ref="A196:C196"/>
    <mergeCell ref="D196:G196"/>
    <mergeCell ref="A200:G200"/>
    <mergeCell ref="A198:C198"/>
    <mergeCell ref="D198:G198"/>
    <mergeCell ref="A199:G199"/>
    <mergeCell ref="A197:C197"/>
    <mergeCell ref="D195:G195"/>
    <mergeCell ref="A187:G187"/>
    <mergeCell ref="F171:G171"/>
    <mergeCell ref="A193:G193"/>
    <mergeCell ref="A156:G156"/>
    <mergeCell ref="F150:G150"/>
    <mergeCell ref="A153:G153"/>
    <mergeCell ref="E142:E145"/>
    <mergeCell ref="F142:G145"/>
    <mergeCell ref="A177:G177"/>
    <mergeCell ref="A183:A185"/>
    <mergeCell ref="B183:B185"/>
    <mergeCell ref="C183:F185"/>
    <mergeCell ref="G183:G185"/>
    <mergeCell ref="A176:G176"/>
    <mergeCell ref="C151:D151"/>
    <mergeCell ref="C158:E158"/>
    <mergeCell ref="F158:G158"/>
    <mergeCell ref="C159:E159"/>
    <mergeCell ref="C160:E160"/>
    <mergeCell ref="C164:E164"/>
    <mergeCell ref="C178:F178"/>
    <mergeCell ref="C179:F179"/>
    <mergeCell ref="A146:G146"/>
    <mergeCell ref="A186:G186"/>
    <mergeCell ref="C192:F192"/>
    <mergeCell ref="C189:F189"/>
    <mergeCell ref="C190:F190"/>
    <mergeCell ref="C191:F191"/>
    <mergeCell ref="C174:E174"/>
    <mergeCell ref="C175:E175"/>
    <mergeCell ref="A154:G154"/>
    <mergeCell ref="A155:G155"/>
    <mergeCell ref="A119:B119"/>
    <mergeCell ref="F120:G120"/>
    <mergeCell ref="A128:G128"/>
    <mergeCell ref="E133:G133"/>
    <mergeCell ref="A169:G169"/>
    <mergeCell ref="C134:D134"/>
    <mergeCell ref="D124:F124"/>
    <mergeCell ref="E131:G131"/>
    <mergeCell ref="C143:D143"/>
    <mergeCell ref="C144:D144"/>
    <mergeCell ref="C165:E165"/>
    <mergeCell ref="F173:G173"/>
    <mergeCell ref="C167:E167"/>
    <mergeCell ref="C168:E168"/>
    <mergeCell ref="C172:E172"/>
    <mergeCell ref="C173:E173"/>
    <mergeCell ref="F168:G168"/>
  </mergeCells>
  <phoneticPr fontId="7" type="noConversion"/>
  <hyperlinks>
    <hyperlink ref="A7" r:id="rId1" display="https://www.mds.gov.py/index.php/institucional/mision-y-vision "/>
    <hyperlink ref="C104" r:id="rId2"/>
    <hyperlink ref="G107" r:id="rId3" location="!/buscar_informacion#busqueda "/>
    <hyperlink ref="C108" r:id="rId4" display="transparencia@mds.gov.py "/>
    <hyperlink ref="G113" r:id="rId5"/>
    <hyperlink ref="G114" r:id="rId6"/>
    <hyperlink ref="G115" r:id="rId7"/>
    <hyperlink ref="A199" r:id="rId8" location="/mecip/lista"/>
    <hyperlink ref="G109" r:id="rId9"/>
    <hyperlink ref="G112" r:id="rId10"/>
    <hyperlink ref="C116" r:id="rId11"/>
    <hyperlink ref="A40" r:id="rId12"/>
    <hyperlink ref="A41" r:id="rId13"/>
    <hyperlink ref="G64" r:id="rId14" location="!/estadistica/cantidad-solicitud"/>
    <hyperlink ref="G104" r:id="rId15"/>
    <hyperlink ref="G106" r:id="rId16"/>
    <hyperlink ref="G108" r:id="rId17"/>
    <hyperlink ref="G110:G111" r:id="rId18" display="https://mds.gov.py/contacto/"/>
    <hyperlink ref="G116" r:id="rId19"/>
    <hyperlink ref="G44" r:id="rId20"/>
    <hyperlink ref="G91" r:id="rId21"/>
    <hyperlink ref="E130" r:id="rId22"/>
    <hyperlink ref="E131" r:id="rId23"/>
    <hyperlink ref="E132" r:id="rId24"/>
    <hyperlink ref="E133" r:id="rId25"/>
    <hyperlink ref="E134" r:id="rId26"/>
    <hyperlink ref="E135" r:id="rId27"/>
    <hyperlink ref="E136" r:id="rId28"/>
    <hyperlink ref="E137" r:id="rId29"/>
    <hyperlink ref="E138" r:id="rId30"/>
    <hyperlink ref="A10" r:id="rId31"/>
    <hyperlink ref="A12" r:id="rId32"/>
    <hyperlink ref="F163" r:id="rId33"/>
    <hyperlink ref="F175" r:id="rId34"/>
    <hyperlink ref="F174" r:id="rId35"/>
    <hyperlink ref="F162" r:id="rId36"/>
    <hyperlink ref="F173" r:id="rId37"/>
    <hyperlink ref="F161" r:id="rId38"/>
    <hyperlink ref="F160" r:id="rId39"/>
    <hyperlink ref="F172" r:id="rId40"/>
    <hyperlink ref="F159" r:id="rId41"/>
    <hyperlink ref="F158" r:id="rId42"/>
    <hyperlink ref="F171" r:id="rId43"/>
    <hyperlink ref="G83" r:id="rId44"/>
    <hyperlink ref="G84" r:id="rId45"/>
    <hyperlink ref="G85" r:id="rId46"/>
    <hyperlink ref="G86" r:id="rId47"/>
    <hyperlink ref="F120" r:id="rId48"/>
    <hyperlink ref="F164" r:id="rId49"/>
    <hyperlink ref="F165" r:id="rId50"/>
    <hyperlink ref="F166" r:id="rId51"/>
    <hyperlink ref="F167" r:id="rId52"/>
    <hyperlink ref="G189" r:id="rId53"/>
    <hyperlink ref="G190" r:id="rId54"/>
    <hyperlink ref="G192" r:id="rId55"/>
    <hyperlink ref="G191" r:id="rId56"/>
  </hyperlinks>
  <pageMargins left="0.7" right="0.7" top="0.53" bottom="0.53" header="0.3" footer="0.3"/>
  <pageSetup paperSize="9" scale="52" fitToHeight="0" orientation="landscape" r:id="rId57"/>
  <rowBreaks count="8" manualBreakCount="8">
    <brk id="45" max="6" man="1"/>
    <brk id="69" max="6" man="1"/>
    <brk id="76" max="6" man="1"/>
    <brk id="80" max="6" man="1"/>
    <brk id="100" max="6" man="1"/>
    <brk id="117" max="6" man="1"/>
    <brk id="138" max="6" man="1"/>
    <brk id="176" max="6" man="1"/>
  </rowBreaks>
  <drawing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2025-10-13T17:39:20Z</cp:lastPrinted>
  <dcterms:created xsi:type="dcterms:W3CDTF">2020-06-23T19:35:00Z</dcterms:created>
  <dcterms:modified xsi:type="dcterms:W3CDTF">2025-10-13T18:08:38Z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