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2024\RENDICIÓN DE CUENTAS\COMITÉ - REUNIONES\Reunión CRCC - 15.07.2024\SEGUNDO INFORME TRIMESTRAL_RENDICIÓN DE CUENTAS AL CIUDADANO\INFORME\"/>
    </mc:Choice>
  </mc:AlternateContent>
  <bookViews>
    <workbookView xWindow="0" yWindow="0" windowWidth="17070" windowHeight="10830"/>
  </bookViews>
  <sheets>
    <sheet name="SEGUNDO TRIMESTRE_2024" sheetId="1" r:id="rId1"/>
  </sheets>
  <definedNames>
    <definedName name="_xlnm.Print_Area" localSheetId="0">'SEGUNDO TRIMESTRE_2024'!$A$1:$G$225</definedName>
  </definedNames>
  <calcPr calcId="162913"/>
</workbook>
</file>

<file path=xl/calcChain.xml><?xml version="1.0" encoding="utf-8"?>
<calcChain xmlns="http://schemas.openxmlformats.org/spreadsheetml/2006/main">
  <c r="F98" i="1" l="1"/>
  <c r="F97" i="1"/>
  <c r="F96" i="1"/>
  <c r="F95" i="1"/>
  <c r="F94" i="1"/>
  <c r="F93" i="1"/>
  <c r="F92" i="1"/>
  <c r="E99" i="1" l="1"/>
  <c r="D99" i="1"/>
  <c r="F99" i="1" l="1"/>
</calcChain>
</file>

<file path=xl/sharedStrings.xml><?xml version="1.0" encoding="utf-8"?>
<sst xmlns="http://schemas.openxmlformats.org/spreadsheetml/2006/main" count="489" uniqueCount="401">
  <si>
    <t>1- PRESENTACIÓN</t>
  </si>
  <si>
    <t>Institución:</t>
  </si>
  <si>
    <t>Misión institucional</t>
  </si>
  <si>
    <t>Nro.</t>
  </si>
  <si>
    <t>Dependencia</t>
  </si>
  <si>
    <t>Responsable</t>
  </si>
  <si>
    <t>Cargo que Ocupa</t>
  </si>
  <si>
    <t>Priorización</t>
  </si>
  <si>
    <t>Vinculación POI, PEI, PND, ODS.</t>
  </si>
  <si>
    <t>Justificaciones</t>
  </si>
  <si>
    <t xml:space="preserve">Evidencia </t>
  </si>
  <si>
    <t>1°</t>
  </si>
  <si>
    <t>Mes</t>
  </si>
  <si>
    <t>Nivel de Cumplimiento (%)</t>
  </si>
  <si>
    <t>Cantidad de Consultas</t>
  </si>
  <si>
    <t>Respondidos</t>
  </si>
  <si>
    <t>N°</t>
  </si>
  <si>
    <t>Descripción</t>
  </si>
  <si>
    <t>Objetivo</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</si>
  <si>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</si>
  <si>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</si>
  <si>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</si>
  <si>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</si>
  <si>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</si>
  <si>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</si>
  <si>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</si>
  <si>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</si>
  <si>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</si>
  <si>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</si>
  <si>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</si>
  <si>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</si>
  <si>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Denominación</t>
  </si>
  <si>
    <t>Dependencia Responsable del Canal de Participación</t>
  </si>
  <si>
    <t>Evidencia (Página Web, Buzón de SQR, Etc.)</t>
  </si>
  <si>
    <t>Ticket Numero</t>
  </si>
  <si>
    <t>Fecha Ingreso</t>
  </si>
  <si>
    <t>Estado</t>
  </si>
  <si>
    <t>Evidencia (Enlace Ley 5282/14)</t>
  </si>
  <si>
    <t>Auditorías Externas</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</si>
  <si>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</si>
  <si>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</si>
  <si>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</si>
  <si>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</si>
  <si>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</si>
  <si>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</si>
  <si>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</si>
  <si>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</si>
  <si>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</si>
  <si>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</si>
  <si>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Julio</t>
  </si>
  <si>
    <t>2-PRESENTACIÓN DE LOS MIEMBROS DEL COMITÉ DE RENDICIÓN DE CUENTAS AL CIUDADANO (CRCC)</t>
  </si>
  <si>
    <t xml:space="preserve">Tema </t>
  </si>
  <si>
    <t>Enlace Portal de Transparencia de la SENAC</t>
  </si>
  <si>
    <t>Enlace Portal AIP</t>
  </si>
  <si>
    <t>Fecha</t>
  </si>
  <si>
    <t>Fecha de Contrato</t>
  </si>
  <si>
    <t>Enlace Portal de Denuncias de la SENAC</t>
  </si>
  <si>
    <t>Nro. Informe</t>
  </si>
  <si>
    <t>Producto (actividades, materiales, insumos, etc)</t>
  </si>
  <si>
    <t>Enlace</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</si>
  <si>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</si>
  <si>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</si>
  <si>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</si>
  <si>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</si>
  <si>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</si>
  <si>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</si>
  <si>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</si>
  <si>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</si>
  <si>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</si>
  <si>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</si>
  <si>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</si>
  <si>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</si>
  <si>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</si>
  <si>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3.4- Servicios o Productos Misionales (Depende de la Naturaleza de la Misión Insitucional, puede abarcar un Programa o Proyecto)</t>
  </si>
  <si>
    <t>3.5 Contrataciones realizadas</t>
  </si>
  <si>
    <t>3.6 Ejecución Financiera</t>
  </si>
  <si>
    <t>2.1. Resolución de Aprobación y Anexo de Plan de Rendición de Cuentas</t>
  </si>
  <si>
    <t xml:space="preserve">Cantidad de hombres </t>
  </si>
  <si>
    <t>Cantidad de mujeres</t>
  </si>
  <si>
    <t>No Respondidos o Reconsideradas</t>
  </si>
  <si>
    <t>4- PARTICIPACIÓN CIUDADANA</t>
  </si>
  <si>
    <t>4.1. Canales de Participación Ciudadana existentes a la fecha.</t>
  </si>
  <si>
    <t>4.2. Participación y difusión en idioma Guaraní</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</si>
  <si>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</si>
  <si>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</si>
  <si>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</si>
  <si>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</si>
  <si>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</si>
  <si>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</si>
  <si>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7.2 Modelo Estándar de Control Interno para las Instituciones Públicas del Paraguay</t>
  </si>
  <si>
    <t xml:space="preserve">8- DESCRIPCIÓN CUALITATIVA DE LOGROS ALCANZADOS </t>
  </si>
  <si>
    <t>7.1 Informes de Auditorías Internas y Auditorías Externas en el Trimestre</t>
  </si>
  <si>
    <t>Ámbito de Aplicación</t>
  </si>
  <si>
    <t>Auditorías de Gestión</t>
  </si>
  <si>
    <t>Otros tipos de Auditoría</t>
  </si>
  <si>
    <t>4.3 Diagnóstico "The Integrity app"</t>
  </si>
  <si>
    <t>Auditorías Financieras</t>
  </si>
  <si>
    <t>MINISTERIO DE DESARROLLO SOCIAL (MDS)</t>
  </si>
  <si>
    <t xml:space="preserve">Contribuir al desarrollo social equitativo de personas, familias y comunidades. ENLACE: https://www.mds.gov.py/index.php/institucional/mision-y-vision </t>
  </si>
  <si>
    <t>3.1 Nivel de Cumplimiento  de Mínimo de Información Disponible - Transparencia Activa Ley 5189/14</t>
  </si>
  <si>
    <t>https://www.mds.gov.py/index.php/institucional/transparencia/rendicion-de-cuentas-al-ciudadano</t>
  </si>
  <si>
    <t>Período del informe:</t>
  </si>
  <si>
    <t>https://www.youtube.com/watch?v=0wACHBTbW6M&amp;list=PLDTCa0DGdBsCPc2fyYsIEw6e6Hl-bDJYc</t>
  </si>
  <si>
    <t>Tekopora te acompaña</t>
  </si>
  <si>
    <t>Material audiovisual en guaraní, disponible en youtube</t>
  </si>
  <si>
    <t>Manual para la inclusión de familias indígenas al Programa Tekopora</t>
  </si>
  <si>
    <t>http://biblioteca.mds.gov.py:8080/handle/123456789/231</t>
  </si>
  <si>
    <t>Contempla el uso del idioma guaraní en la atención a las familias participantes</t>
  </si>
  <si>
    <t>Año 2021</t>
  </si>
  <si>
    <t>Año 2016</t>
  </si>
  <si>
    <t xml:space="preserve">2.2 Plan de Rendición de Cuentas. </t>
  </si>
  <si>
    <r>
      <t xml:space="preserve"> PROGRAMA: PESCADORES. LÍNEA DE ACCIÓN: Asistencia a Pescadores por Veda Pesquera. Transferencia por veda pesquera. </t>
    </r>
    <r>
      <rPr>
        <b/>
        <sz val="10"/>
        <color theme="1"/>
        <rFont val="Calibri"/>
        <family val="2"/>
        <scheme val="minor"/>
      </rPr>
      <t>U.M.: Transferencias.</t>
    </r>
  </si>
  <si>
    <r>
      <t xml:space="preserve">PROGRAMA TEKOPORA. LÍNEA DE ACCIÓN: Protección Social
a familias de Tekoporã: Transferencias monetarias entregadas a familias en situación de
pobreza.  </t>
    </r>
    <r>
      <rPr>
        <b/>
        <sz val="10"/>
        <rFont val="Calibri"/>
        <family val="2"/>
        <scheme val="minor"/>
      </rPr>
      <t>U.M.: Transferencias.</t>
    </r>
  </si>
  <si>
    <r>
      <t xml:space="preserve">PROGRAMA TEKOHA. LÍNEA DE ACCIÓN: Regularización de territorios sociales. Cantidad de lotes Regularizados. Cantidad de Familias que han culminado todo el proceso documental para la firma del contrato de compra venta de lotes.  </t>
    </r>
    <r>
      <rPr>
        <b/>
        <sz val="10"/>
        <color theme="1"/>
        <rFont val="Calibri"/>
        <family val="2"/>
        <scheme val="minor"/>
      </rPr>
      <t>U.M.: Contratos.</t>
    </r>
  </si>
  <si>
    <t>MATRIZ DE INFORMACIÓN MÍNIMA PARA INFORME DE RENDICIÓN DE CUENTAS AL CIUDADANO - EJERCICIO 2024</t>
  </si>
  <si>
    <t>Abg. César Coronel Guanes</t>
  </si>
  <si>
    <t>Unidad de Transparencia y Anticorrupción</t>
  </si>
  <si>
    <t>Jefe de la Unidad de Transparencia y Anticorrupción (Coordinador CRCC)</t>
  </si>
  <si>
    <t>Viceministerio de Administración y Finanzas</t>
  </si>
  <si>
    <t>Abg. Jessica Irala</t>
  </si>
  <si>
    <t>Directora de la Unidad Operativa de Contrataciones</t>
  </si>
  <si>
    <t>C.P. María Elena Pereira</t>
  </si>
  <si>
    <t>Directora Financiera</t>
  </si>
  <si>
    <t>Viceministerio de Políticas Sociales</t>
  </si>
  <si>
    <t>Mgtr. Reveca Chávez</t>
  </si>
  <si>
    <t>Directora de Investigación y Difusión</t>
  </si>
  <si>
    <t>Lic. Luz Benítez</t>
  </si>
  <si>
    <t>Directora de Diseño y Planificación</t>
  </si>
  <si>
    <t>Viceministerio de Protección y Promoción Social y Económica</t>
  </si>
  <si>
    <t>Lic. Rossana Duarte</t>
  </si>
  <si>
    <t>Directora del Programa Tekopora</t>
  </si>
  <si>
    <t>Ing. Agr. Óscar René Cabrera</t>
  </si>
  <si>
    <t>Director del Programa Tekoha</t>
  </si>
  <si>
    <t>Lic. Mirtha Pereira</t>
  </si>
  <si>
    <t>Directora del Programa de Asistencia a Pescadores del Territorio Nacional</t>
  </si>
  <si>
    <t>Lic. Carolina Sanabria</t>
  </si>
  <si>
    <t>Directora del Programa Tenondera</t>
  </si>
  <si>
    <t>Ing. Agr. Miguel Kurita</t>
  </si>
  <si>
    <t>Director del Programa de Comedores y Centros Comunitarios</t>
  </si>
  <si>
    <t>Dirección General de Auditoría Interna Institucional</t>
  </si>
  <si>
    <t>Lic. Yohana Benítez</t>
  </si>
  <si>
    <t>Directora General de Auditoría Interna Institucional</t>
  </si>
  <si>
    <t>Dirección General de Fortalecimiento Institucional</t>
  </si>
  <si>
    <t>Lic. Jesús Medina</t>
  </si>
  <si>
    <t>Director General de Fortalecimiento Institucional</t>
  </si>
  <si>
    <t>Dirección General de Tecnologías de la Información y la Comunicación</t>
  </si>
  <si>
    <t>Ing. Gerardo Gaona</t>
  </si>
  <si>
    <t>Director General de Tecnologías de la Información y la Comunicación</t>
  </si>
  <si>
    <t>Dirección General de Gabinete</t>
  </si>
  <si>
    <t>Mgtr. Alcides Samudio</t>
  </si>
  <si>
    <t>Director General de Gabinete</t>
  </si>
  <si>
    <t>Lic. Marcos Areco</t>
  </si>
  <si>
    <t>Jefe del Departamento de Comunicación</t>
  </si>
  <si>
    <t>Lic. Renira Barboza</t>
  </si>
  <si>
    <t>Jefa del Departamento de Atención  Ciudadana</t>
  </si>
  <si>
    <t>https://www.mds.gov.py/application/files/2117/0973/0756/207_-_24_SE_APRUEBA_EL_PLAN_DE_RENDICION_DE_CUENTAS_AL_CIUDADANO_PARA_EL_EJERCICIO_FISCAL_2024_DEL_MDS.pdf</t>
  </si>
  <si>
    <t>https://transparencia.senac.gov.py/portal/historial-cumplimiento</t>
  </si>
  <si>
    <t>https://informacionpublica.paraguay.gov.py/#!/estadistica/cantidad-solicitud</t>
  </si>
  <si>
    <t>Correo Electrónico del Centro de Atención Ciudadana</t>
  </si>
  <si>
    <t xml:space="preserve">atencionciudadana@mds.gov.py </t>
  </si>
  <si>
    <t>Centro de Atenciòn Ciudadana</t>
  </si>
  <si>
    <t>https://www.mds.gov.py/index.php/contacto</t>
  </si>
  <si>
    <t>Formulario de reclamos, sugerencias o felicitaciones</t>
  </si>
  <si>
    <t>Formulario disponible en recepción del MDS</t>
  </si>
  <si>
    <t>Buzón en la recepción de la institución</t>
  </si>
  <si>
    <t>Línea baja del MDS</t>
  </si>
  <si>
    <t>021-7295100</t>
  </si>
  <si>
    <t xml:space="preserve">https://www.mds.gov.py/index.php/contacto </t>
  </si>
  <si>
    <t>Portal Unificado de Información Pública</t>
  </si>
  <si>
    <t>Unidad de Transparencia y Anticorrupciòn</t>
  </si>
  <si>
    <t xml:space="preserve">https://informacionpublica.paraguay.gov.py/portal/#!/buscar_informacion#busqueda </t>
  </si>
  <si>
    <t>Correo Electrónico de la UTA</t>
  </si>
  <si>
    <t xml:space="preserve">transparencia@mds.gov.py </t>
  </si>
  <si>
    <t>Denuncias por supuestos hechos de corrupción</t>
  </si>
  <si>
    <t>Sistema de Seguimiento de Procesos de la SENAC - Portal de denuncias</t>
  </si>
  <si>
    <t xml:space="preserve">https://denuncias.gov.py/portal-publico </t>
  </si>
  <si>
    <t>Redes Sociales</t>
  </si>
  <si>
    <t>Facebook - Twiter - Instagram</t>
  </si>
  <si>
    <t>Departamento de Comunicación</t>
  </si>
  <si>
    <t>https://instagram.com/mdsparaguay?igshid=MzRlODBiNWFlZA==</t>
  </si>
  <si>
    <t xml:space="preserve">https://www.facebook.com/MDSParaguay?mibextid=D4KYlr </t>
  </si>
  <si>
    <t xml:space="preserve">https://twitter.com/MDSParaguay?ref_src=twsrc%5Egoogle%7Ctwcamp%5Eserp%7Ctwgr%5Eauthor </t>
  </si>
  <si>
    <t>3,5 - GESTIONADO MEDIO</t>
  </si>
  <si>
    <t>2,23 - DISEÑADO BAJO</t>
  </si>
  <si>
    <t>3,00 - DISEÑADO</t>
  </si>
  <si>
    <t xml:space="preserve">2,49 - DISEÑADO </t>
  </si>
  <si>
    <t>NO SE REGISTRA CALIFICACIÓN MECIP CORRESPONDIENTE A ESTE EJERCICIO FISCAL</t>
  </si>
  <si>
    <t xml:space="preserve">https://www.contraloria.gov.py/index.php/actividades-de-control/informes-nrm-mecip2015/file/34794-v-ranking-del-nivel-de-madurez-del-sistema-de-control-interno-en-las-instituciones-publicas-ejercicio-fiscal-2023 </t>
  </si>
  <si>
    <t>Número de familias que reciben transferencias monetarias - Programa Tekopora</t>
  </si>
  <si>
    <t>Número de familias que reciben acompañamiento sociofamiliar - Programa Tekopora</t>
  </si>
  <si>
    <t>Número de nuevos participantes del Programa Tenondera</t>
  </si>
  <si>
    <t>Número de inducciones realizadas a participantes del Programa Tenondera</t>
  </si>
  <si>
    <t>Número de contratos de compraventa de lotes firmados - Programa Tekoha</t>
  </si>
  <si>
    <t>Cantidad de personas que acceden a comedores comunitarios - Programa de Comedores y Centros Comunitarios</t>
  </si>
  <si>
    <t>Cantidad de participantes beneficiados - Programa de Asistencia a Pescadores del Territorio Nacional</t>
  </si>
  <si>
    <t>Supuesta infracción a leyes especiales</t>
  </si>
  <si>
    <t>Investigación preliminar</t>
  </si>
  <si>
    <t>https://denuncias.gov.py/portal-publico</t>
  </si>
  <si>
    <t>TOTALES</t>
  </si>
  <si>
    <t>https://www.mds.gov.py/application/files/6116/7464/9628/PEI_MDS_2019-2024.pdf</t>
  </si>
  <si>
    <t>N/A</t>
  </si>
  <si>
    <t>El objetivo del programa es que las familias en situación de pobreza, pobreza extrema o vulnerabilidad que se dedican a la pesca como medio de subsistencia, cuenten con transferencias monetarias durante la veda pesquera.</t>
  </si>
  <si>
    <t xml:space="preserve">El objetivo del programa es promover la inclusión socioeconómica de personas provenientes de hogares participantes del Programa Tekoporã, de áreas urbanas y rurales, a través de emprendimientos, para el aumento de sus ingresos autónomos y sostenibles. </t>
  </si>
  <si>
    <t>Ver Anexos</t>
  </si>
  <si>
    <t>http://biblioteca.mds.gov.py:8080/handle/123456789/1519</t>
  </si>
  <si>
    <t>http://biblioteca.mds.gov.py:8080/handle/123456789/101</t>
  </si>
  <si>
    <t>http://biblioteca.mds.gov.py:8080/handle/123456789/102</t>
  </si>
  <si>
    <t>http://biblioteca.mds.gov.py:8080/handle/123456789/103</t>
  </si>
  <si>
    <t>http://biblioteca.mds.gov.py:8080/handle/123456789/47</t>
  </si>
  <si>
    <t>http://biblioteca.mds.gov.py:8080/handle/123456789/98</t>
  </si>
  <si>
    <r>
      <t xml:space="preserve">PROGRAMA TENONDERA. Fomento de Microemprendimientos a participantes de Tenonderã. Entrega de capital semilla a participantes del Programa Tenondera. </t>
    </r>
    <r>
      <rPr>
        <b/>
        <sz val="10"/>
        <color theme="1"/>
        <rFont val="Garamond"/>
        <family val="1"/>
      </rPr>
      <t>U.M.: Transferencias.</t>
    </r>
  </si>
  <si>
    <t xml:space="preserve"> El objetivo general del programa es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t>
  </si>
  <si>
    <t>OBS: El SPR (Sistema de Presupuesto por Resultados) no se encuentra activo a la fecha del presente informe.</t>
  </si>
  <si>
    <t>Ver más información financiera en: https://www.mds.gov.py/index.php/institucional/transparencia/ley-5189</t>
  </si>
  <si>
    <t>PEI</t>
  </si>
  <si>
    <t xml:space="preserve"> GESTIÓN INSTITUCIONAL CON ESTÁNDARES DE CALIDAD, EFECTIVIDAD Y TRANSPARENCIA</t>
  </si>
  <si>
    <t>El Plan Estratégico Institucional 2019 - 2024, aprobado por Resolución MDS N° 1558/2022, establece como OBJETIVO ESTRATÉGICO N° 6: FORTALECER LA GESTIÓN INSTITUCIONAL CON ESTÁNDARES DE CALIDAD, EFECTIVIDAD Y TRANSPARENCIA. En armonía con el PEI, el Plan Anual de RCC, aprobado por Resolución MDS N° 207/2024, tiene como OBJETIVO GENERAL establecer las acciones que llevará a cabo la institución para rendir cuentas al ciudadano de las gestiones realizadas y del uso de los recursos públicos en el ejercicio fiscal 2024, de manera transparente, efectiva y en cumplimiento de las normas jurídicas</t>
  </si>
  <si>
    <t>El objetivo general consiste en dar respuestas y soluciones habitacionales a las familias en situación de pobreza y pobreza extrema, ubicadas en las zonas urbanas y suburbanas de todo el territorio nacional, que se inicia con la tenencia de la tierra, regularización de inmuebles (planos aprobados y catastrados) para mejorar el acceso a los servicios básicos (agua, luz, vivienda, educación y salud) y mejoramiento a mediano y largo plazo del nivel de vida de la población involucrada.</t>
  </si>
  <si>
    <t>El objetivo del programa es contribuir al mejoramiento de las condiciones de seguridad alimentaria y nutricional de las personas en situación de pobreza y vulnerabilidad asistidas en los comedores comunitarios.</t>
  </si>
  <si>
    <t>Porcentaje de Ejecución presupuestaria</t>
  </si>
  <si>
    <t>Metas (Anual)</t>
  </si>
  <si>
    <t>Población Beneficiaria (del trimestre)</t>
  </si>
  <si>
    <t>ABRIL - JUNIO/2024</t>
  </si>
  <si>
    <t>ABRIL</t>
  </si>
  <si>
    <t>MAYO</t>
  </si>
  <si>
    <t>JUNIO</t>
  </si>
  <si>
    <t xml:space="preserve">MAYO </t>
  </si>
  <si>
    <r>
      <t xml:space="preserve">Informe de Avance de Metas, extraído del Sistema Integrado de Administración Financiera (SIAF), con fecha de corte al 30 de junio de 2024 </t>
    </r>
    <r>
      <rPr>
        <b/>
        <sz val="10"/>
        <rFont val="Garamond"/>
        <family val="1"/>
      </rPr>
      <t>(Ver Anexos)</t>
    </r>
  </si>
  <si>
    <t>OBS: En el mes de marzo de 2024 se obtuvo la calificación: 100% CUMPLIMIENTO. Por otra parte, el plazo legal para reportar el mes de JUNIO vence el 19/07/2024.</t>
  </si>
  <si>
    <t>OBS: En el mes de marzo de 2024 se obtuvo la calificación: CUMPLIMIENTO INTERMEDIO. Por otra parte, el plazo legal para reportar el mes de JUNIO vence el 19/07/2024.</t>
  </si>
  <si>
    <t>https://www.sfp.gov.py/vchgo/index.php/noticias-2-4/monitoreo-de-la-ley-518914</t>
  </si>
  <si>
    <t>OBS: Los materiales citados no fueron elaborados en el período que se informa, sin embargo, siguen vigentes y son de uso habitual en el marco del Programa Tekopora</t>
  </si>
  <si>
    <t>https://pub-py.theintegrityapp.com/</t>
  </si>
  <si>
    <t xml:space="preserve">Obs: Dos personas no indicaron su sexo al completar la herramienta de diagnóstico. </t>
  </si>
  <si>
    <t>Pendiente de verificación</t>
  </si>
  <si>
    <t>Enlace publicación de VCH y GO (ex SFP)</t>
  </si>
  <si>
    <t>Evidencias</t>
  </si>
  <si>
    <t>https://www.mds.gov.py/index.php/noticias/transparencia-y-etica-publica-fue-tema-de-capacitacion-dirigida-funcionarios-del-mds</t>
  </si>
  <si>
    <t>https://www.mds.gov.py/index.php/noticias/mds-realizo-taller-de-induccion-sobre-integrity-app</t>
  </si>
  <si>
    <t>https://www.mds.gov.py/index.php/noticias/el-mds-alcanza-el-100-de-cumplimiento-en-materia-de-transparencia-activa</t>
  </si>
  <si>
    <t xml:space="preserve">3 reconsideraciones </t>
  </si>
  <si>
    <t>1 no respondido y 1 revocado por el solicitante</t>
  </si>
  <si>
    <t>https://adminaip.paraguay.gov.py/#/login</t>
  </si>
  <si>
    <t>o%</t>
  </si>
  <si>
    <r>
      <t xml:space="preserve">En fecha 20/06/2024, de 09:00 a 10:30 horas, en el salón auditorio del Ministerio de Desarrollo Social se llevó a cabo una capacitación denominada: “ÉTICA PÚBLICA Y TRANSPARENCIA: ACUERDOS Y COMPROMISOS ÉTICOS, PROTOCOLO DE BUEN GOBIERNO DEL MINISTERIO DE DESARROLLO SOCIAL”, dirigida a técnicos/as de planta central, que prestan servicios en las áreas misionales de la institución. Para la realización de la actividad se tuvieron en cuenta los resultados obtenidos de la aplicación de la herramienta de diagnóstico "The Integrity App" </t>
    </r>
    <r>
      <rPr>
        <b/>
        <sz val="12"/>
        <color theme="1"/>
        <rFont val="Garamond"/>
        <family val="1"/>
      </rPr>
      <t>(Ver Anexos)</t>
    </r>
  </si>
  <si>
    <t>Eventual manipulación de información para incluir personas que no reúnen las condiciones para ingresar al programa  o manipulación de datos en los procesos de regularización de los inmuebles</t>
  </si>
  <si>
    <t>Posibles cobros indebidos a los participantes, por parte de los funcionarios, por supuestas gestiones en el marco del programa (comisiones)</t>
  </si>
  <si>
    <t>Supuesto falseamiento de firmas, por parte de funcionarios del programa, en las fichas censales, declaraciones juradas de unión de hecho y de ingresos</t>
  </si>
  <si>
    <t>PO - GPPS - 04 REGULARIZACIÓN DE TERRITORIOS SOCIALES v02</t>
  </si>
  <si>
    <t>1. Revisar los procedimientos operativos del programa a fin de ajustar acciones y 2. Desarrollar el sistema informático del programa, en el sentido de vincular la base de datos con las de otros organismos y entidades del estado</t>
  </si>
  <si>
    <t xml:space="preserve">O. G. 100 al 199  </t>
  </si>
  <si>
    <t xml:space="preserve"> SERVICIOS PERSONALES</t>
  </si>
  <si>
    <t xml:space="preserve">O. G. 200 al 299   </t>
  </si>
  <si>
    <t>SERVICIOS NO PERSONALES</t>
  </si>
  <si>
    <t xml:space="preserve">O. G. 300 al 399   </t>
  </si>
  <si>
    <t>BIENES DE CONSUMO E INSUMOS</t>
  </si>
  <si>
    <t xml:space="preserve">O. G. 400 al 499  </t>
  </si>
  <si>
    <t xml:space="preserve"> BIENES DE CAMBIO</t>
  </si>
  <si>
    <t xml:space="preserve">O. G. 500 al 599  </t>
  </si>
  <si>
    <t xml:space="preserve"> INVERSION FISICA</t>
  </si>
  <si>
    <t xml:space="preserve">O. G. 800 al 899   </t>
  </si>
  <si>
    <t>TRANSFERENCIAS</t>
  </si>
  <si>
    <t xml:space="preserve">O. G. 900 al 999   </t>
  </si>
  <si>
    <t>OTROS GASTOS</t>
  </si>
  <si>
    <t>Se realizó la Primera Transferencia  Monetaria/2024 a participantes del Programa Tenondera</t>
  </si>
  <si>
    <t>No se reportan avances en el segundo trimestre, debido a que se están ajustando los procedimientos para iniciar las entregas correspondientes, en el mes de julio.</t>
  </si>
  <si>
    <t>El PROAP TN reporta datos en forma anual. Las transferencias (pago de subsidio por veda pesquera) están programadas para el mes de noviembre del presente ejercico fiscal</t>
  </si>
  <si>
    <r>
      <t xml:space="preserve">En el segundo trimestre, el Programa suscribió contratos de compra venta de inmuebles con 157 familias. No se llegó a la meta establecida para el trimestre debido a que la regularización de los lotes, mediante los contratos, depende de la presentación de documentos personales de los postulantes. </t>
    </r>
    <r>
      <rPr>
        <b/>
        <sz val="10"/>
        <color theme="1"/>
        <rFont val="Garamond"/>
        <family val="1"/>
      </rPr>
      <t xml:space="preserve">En cuanto presupuesto global del programa, al 30 de junio, se ejecutó el 2% </t>
    </r>
  </si>
  <si>
    <t>Familias Participantes activas correspondientes al 6º mes del 2024.</t>
  </si>
  <si>
    <t>CONTRATACIÓN POR EXCEPCIÓN PREVISTA EN EL ARTÍCULO 33 INCISO E) DE LA LEY N° 2051/2003, “SEGURO MÉDICO PARA FUNCIONARIOS DE PLANTA Y OFICINA REGIONAL DE CORONEL OVIEDO DEL MINISTERIO DE DESARROLLO SOCIAL”.</t>
  </si>
  <si>
    <t>Servicio Integral Médico S.A. (SIME S.A.)</t>
  </si>
  <si>
    <t>EJECUCIÓN</t>
  </si>
  <si>
    <t>https://www.contrataciones.gov.py/licitaciones/adjudicacion/418159-seguro-medico-funcionarios-planta-oficina-regional-cnel-oviedo-ministerio-desarrollo-1/resumen-adjudicacion.html#proveedores</t>
  </si>
  <si>
    <t>RENOVACION DE LOCACION DE INMUEBLE DETERMINADO PARA OFICINAS DEL MINISTERIO DE DESARROLLO SOCIAL (PROGRAMA TENONDERA Y OTROS ) - SEGUNDO PERIODO</t>
  </si>
  <si>
    <t>FELIX CEVER RIVALDI DIAZ</t>
  </si>
  <si>
    <t>https://www.contrataciones.gov.py/licitaciones/adjudicacion/contrato/410036-felix-cever-rivaldi-diaz-2.html#modificaciones</t>
  </si>
  <si>
    <t>RENOVACION DE LOCACION DE INMUEBLE DETERMINADO PARA DEPOSITO DE VIVERES DEL PROGRAMA APOYO A COMEDORES DE ORGANIZACIONES COMUNITARIAS - SEGUNDO PERIODO</t>
  </si>
  <si>
    <t>PERSEVERANDO S.A.</t>
  </si>
  <si>
    <t>https://www.contrataciones.gov.py/licitaciones/adjudicacion/contrato/409942-perseverando-sociedad-anonima-2.html#modificaciones</t>
  </si>
  <si>
    <t>SERVICIO DE LIMPIEZA TERCERIZADO PARA EL MINISTERIO DE DESARROLLO SOCIAL – PLURIANUAL.</t>
  </si>
  <si>
    <t>ACTICOM S.A.</t>
  </si>
  <si>
    <t>https://www.contrataciones.gov.py/buscador/general.html?filtro=433968&amp;page=</t>
  </si>
  <si>
    <t>SEGURO PARA VEHÍCULOS DEL MINISTERIO DE DESARROLLO SOCIAL</t>
  </si>
  <si>
    <t>ASEGURADORA TAJY PROPIEDAD COOPERATIVA S.A.</t>
  </si>
  <si>
    <t>https://www.contrataciones.gov.py/buscador/general.html?filtro=437517&amp;page=</t>
  </si>
  <si>
    <t>RENOVACIÓN DE LICENCIAS ANTIVIRUS KASPERSKY KEDRO + KSMG</t>
  </si>
  <si>
    <t>CORPORATION SEKIURA S.A.C.E.I</t>
  </si>
  <si>
    <t>PENDIENTE</t>
  </si>
  <si>
    <t>https://www.contrataciones.gov.py/buscador/general.html?filtro=442812&amp;page=</t>
  </si>
  <si>
    <t>RENOVACIÓN DE LOCACION DE INMUEBLE DETERMINADO PARA DEPOSITO DE ARCHIVOS INSTITUCIONALES DEL MINISTERIO DE DESARROLLO SOCIAL – PRIMER PERIODO.</t>
  </si>
  <si>
    <t>https://www.contrataciones.gov.py/buscador/general.html?filtro=431521&amp;page=</t>
  </si>
  <si>
    <t>RENOVACIÓN DE LOCACION DE INMUEBLE DETERMINADO PARA DEPÓSITO DE VÍVERES DEL PROGRAMA DE APOYO A COMEDORES DE ORGANIZACIONES COMUNITARIAS (PACOC II) – PRIMER PERIODO</t>
  </si>
  <si>
    <t>https://www.contrataciones.gov.py/buscador/general.html?filtro=431677&amp;page=</t>
  </si>
  <si>
    <t>N° 14</t>
  </si>
  <si>
    <t>INFORME FINAL N° 14</t>
  </si>
  <si>
    <t>N° 15</t>
  </si>
  <si>
    <t>INFORME FINAL N° 15</t>
  </si>
  <si>
    <t>N° 16</t>
  </si>
  <si>
    <t>INFORME FINAL N° 16</t>
  </si>
  <si>
    <t>N° 17</t>
  </si>
  <si>
    <t>INFORME FINAL N° 17</t>
  </si>
  <si>
    <t>N° 18</t>
  </si>
  <si>
    <t>INFORME FINAL N° 18</t>
  </si>
  <si>
    <t>N° 22</t>
  </si>
  <si>
    <t>INFORME FINAL N° 22</t>
  </si>
  <si>
    <t>N° 25</t>
  </si>
  <si>
    <t>INFORME FINAL N° 25</t>
  </si>
  <si>
    <t>N° 30</t>
  </si>
  <si>
    <t>INFORME FINAL N° 30</t>
  </si>
  <si>
    <t>N° 31</t>
  </si>
  <si>
    <t>INFORME FINAL N° 31</t>
  </si>
  <si>
    <t>N° 33</t>
  </si>
  <si>
    <t>INFORME FINAL N° 33</t>
  </si>
  <si>
    <t>N° 34</t>
  </si>
  <si>
    <t>INFORME FINAL N° 34</t>
  </si>
  <si>
    <t>N° 35</t>
  </si>
  <si>
    <t>INFORME FINAL N° 35</t>
  </si>
  <si>
    <t>N° 37</t>
  </si>
  <si>
    <t>INFORME FINAL N° 37</t>
  </si>
  <si>
    <t>N° 38</t>
  </si>
  <si>
    <t>INFORME FINAL N° 38</t>
  </si>
  <si>
    <t>N° 39</t>
  </si>
  <si>
    <t>INFORME FINAL N° 39</t>
  </si>
  <si>
    <t>N° 41</t>
  </si>
  <si>
    <t>INFORME FINAL N° 41</t>
  </si>
  <si>
    <t>Nº 19</t>
  </si>
  <si>
    <t>INFORME FINAL Nº 19</t>
  </si>
  <si>
    <t>Nº 20</t>
  </si>
  <si>
    <t>INFORME FINAL Nº 20</t>
  </si>
  <si>
    <t>Nº 21</t>
  </si>
  <si>
    <t>INFORME FINAL Nº 21</t>
  </si>
  <si>
    <t>Nº 23</t>
  </si>
  <si>
    <t>INFORME FINAL Nº 23</t>
  </si>
  <si>
    <t>Nº 24</t>
  </si>
  <si>
    <t>INFORME FINAL Nº 24</t>
  </si>
  <si>
    <t>Nº 26</t>
  </si>
  <si>
    <t>INFORME FINAL Nº 26</t>
  </si>
  <si>
    <t>Nº 27</t>
  </si>
  <si>
    <t>INFORME FINAL Nº 27</t>
  </si>
  <si>
    <t>Nº 28</t>
  </si>
  <si>
    <t>INFORME FINAL Nº 28</t>
  </si>
  <si>
    <t>Nº 29</t>
  </si>
  <si>
    <t>INFORME FINAL Nº 29</t>
  </si>
  <si>
    <t>Nº 32</t>
  </si>
  <si>
    <t>INFORME FINAL Nº 32</t>
  </si>
  <si>
    <t>Nº 36</t>
  </si>
  <si>
    <t>INFORME FINAL Nº 36</t>
  </si>
  <si>
    <t>Nº 41</t>
  </si>
  <si>
    <t>INFORME FINAL Nº 42</t>
  </si>
  <si>
    <t>Nº 43</t>
  </si>
  <si>
    <t>INFORME FINAL Nº 43</t>
  </si>
  <si>
    <t>Nº 40</t>
  </si>
  <si>
    <t>INFORME FINAL Nº 40</t>
  </si>
  <si>
    <t>http://biblioteca.mds.gov.py:8080/handle/123456789/1568</t>
  </si>
  <si>
    <t>http://biblioteca.mds.gov.py:8080/handle/123456789/1567</t>
  </si>
  <si>
    <t>http://biblioteca.mds.gov.py:8080/handle/123456789/1566</t>
  </si>
  <si>
    <t>http://biblioteca.mds.gov.py:8080/handle/123456789/1565</t>
  </si>
  <si>
    <t>http://biblioteca.mds.gov.py:8080/handle/123456789/1564</t>
  </si>
  <si>
    <t>http://biblioteca.mds.gov.py:8080/handle/123456789/1563</t>
  </si>
  <si>
    <t>http://biblioteca.mds.gov.py:8080/handle/123456789/1562</t>
  </si>
  <si>
    <t>http://biblioteca.mds.gov.py:8080/handle/123456789/1561</t>
  </si>
  <si>
    <t>http://biblioteca.mds.gov.py:8080/handle/123456789/1560</t>
  </si>
  <si>
    <t>http://biblioteca.mds.gov.py:8080/handle/123456789/1559</t>
  </si>
  <si>
    <t>http://biblioteca.mds.gov.py:8080/handle/123456789/1558</t>
  </si>
  <si>
    <t>http://biblioteca.mds.gov.py:8080/handle/123456789/1557</t>
  </si>
  <si>
    <t>http://biblioteca.mds.gov.py:8080/handle/123456789/1556</t>
  </si>
  <si>
    <t>http://biblioteca.mds.gov.py:8080/handle/123456789/1555</t>
  </si>
  <si>
    <t>http://biblioteca.mds.gov.py:8080/handle/123456789/1554</t>
  </si>
  <si>
    <t>http://biblioteca.mds.gov.py:8080/handle/123456789/1553</t>
  </si>
  <si>
    <t>http://biblioteca.mds.gov.py:8080/handle/123456789/1552</t>
  </si>
  <si>
    <t>http://biblioteca.mds.gov.py:8080/handle/123456789/1551</t>
  </si>
  <si>
    <t>http://biblioteca.mds.gov.py:8080/handle/123456789/1550</t>
  </si>
  <si>
    <t>OBS: En el presente ejercicio fiscal y en cumpliminento del Plan Anual de Transparencia y Anticorrupción, hemos trabajado en la identificación de riesgos de corrupción, en el marco del Programa Tekoha, quedando pendiente la aprobación de la MAI.</t>
  </si>
  <si>
    <t xml:space="preserve"> SERVICIO DE LAVADO DE VEHÍCULOS PARA EL MINISTERIO DE DESARROLLO SOCIAL EN LA MODALIDAD DE CONTRATO ABIERTO POR MONTOS MÍNIMOS Y MÁXIMOS - PLURIANUAL</t>
  </si>
  <si>
    <t>Lavadero TAJY POTY  de César Abel Peralta Benítez</t>
  </si>
  <si>
    <t>https://www.contrataciones.gov.py/buscador/general.html?filtro=442580&amp;page=</t>
  </si>
  <si>
    <t>SERVICIO DE INTERNET MÓVIL PARA EL MINISTERIO DE DESARROLLO SOCIAL - PLURIANUAL.</t>
  </si>
  <si>
    <t xml:space="preserve"> TELEFONICA CELULAR DEL PARAGUAY S.A.E (TELECEL S.A.E</t>
  </si>
  <si>
    <t>https://www.contrataciones.gov.py/buscador/general.html?filtro=442598&amp;page=</t>
  </si>
  <si>
    <t>ID de Intención N° 140.</t>
  </si>
  <si>
    <t>SERVICIOS DE ORGANIZACIÓN PARA LA REUNIÓN DE MINISTROS DE DESARROLLO SOCIAL DEL MERCOSUR EN EL MARCO DE LA PRESIDENCIA PRO TEMPORE 2024, CORRESPONDIENTE AL PROCEDIMIENTO DE CONTRATACIÓN POR VÍA DE LA EXCEPCIÓN CON AVISO DE INTENCIÓN - ID DE INTENCIÓN N° 140 EN LA MODALIDAD DE CONTRATO ABIERTO POR MONTOS MÍNIMOS Y MÁXIMOS</t>
  </si>
  <si>
    <t xml:space="preserve">ORGANIZACIÓN INTEGRAL S.R.L. </t>
  </si>
  <si>
    <t>FINIQUITADO</t>
  </si>
  <si>
    <t>https://www.contrataciones.gov.py/sin-difusion-convocatoria/excepcion_adj/73d59a5b-45c7-484a-8c0c-bf8d8a79fe13.html</t>
  </si>
  <si>
    <r>
      <t xml:space="preserve">PROGRAMA DE COMEDORES Y CENTROS COMUNITARIOS (PROCOC) LÍNEA DE ACCIÓN: Apoyo Nutricional a Comedores Comunitarios Servicio de Entrega de insumos de alimentos no perecederos a personas que asisten a comedores comunitarios apoyados por el programa </t>
    </r>
    <r>
      <rPr>
        <b/>
        <sz val="10"/>
        <color theme="1"/>
        <rFont val="Garamond"/>
        <family val="1"/>
      </rPr>
      <t>U.M.: Servicios.</t>
    </r>
  </si>
  <si>
    <t>http://biblioteca.mds.gov.py:8080/handle/123456789/1579</t>
  </si>
  <si>
    <t>http://biblioteca.mds.gov.py:8080/handle/123456789/1580</t>
  </si>
  <si>
    <t>http://biblioteca.mds.gov.py:8080/handle/123456789/1581</t>
  </si>
  <si>
    <t>http://biblioteca.mds.gov.py:8080/handle/123456789/1582</t>
  </si>
  <si>
    <t>http://biblioteca.mds.gov.py:8080/handle/123456789/1583</t>
  </si>
  <si>
    <t>http://biblioteca.mds.gov.py:8080/handle/123456789/1584</t>
  </si>
  <si>
    <t>http://biblioteca.mds.gov.py:8080/handle/123456789/1585</t>
  </si>
  <si>
    <t>http://biblioteca.mds.gov.py:8080/handle/123456789/1586</t>
  </si>
  <si>
    <t>http://biblioteca.mds.gov.py:8080/handle/123456789/1587</t>
  </si>
  <si>
    <t>http://biblioteca.mds.gov.py:8080/handle/123456789/1588</t>
  </si>
  <si>
    <t>http://biblioteca.mds.gov.py:8080/handle/123456789/1589</t>
  </si>
  <si>
    <t>http://biblioteca.mds.gov.py:8080/handle/123456789/1590</t>
  </si>
  <si>
    <t>http://biblioteca.mds.gov.py:8080/handle/123456789/1591</t>
  </si>
  <si>
    <t>http://biblioteca.mds.gov.py:8080/handle/123456789/1592</t>
  </si>
  <si>
    <t>http://biblioteca.mds.gov.py:8080/handle/123456789/1593</t>
  </si>
  <si>
    <t xml:space="preserve">LOGROS OBTENIDOS POR ESTRUCTURA PROGRAMÁTICA
El Ministerio de Desarrollo Social (MDS) cuya responsabilidad se radica en la administración de programas sociales enfocados a la protección social, inclusión económica y promoción social, cuenta con el objetivo principal de mejorar la calidad de vida de las personas que enfrentan pobreza y vulnerabilidad.
Con la firma del Decreto N. º 724/23 se aprobó el Plan Nacional de Reducción de la Pobreza Ñaime Porãvéta y se lo declaró de interés nacional. Con esta normativa, se asigna al MDS la coordinación, articulación y ejecución de las acciones a ser llevadas a cabo para la implementación de los tres ejes que contempla el Plan. Este instrumento consiste en una hoja de ruta para la inversión social y capital político del gobierno, y forma parte de las acciones priorizadas del Sistema de Protección Social del Paraguay, en vinculación con el Plan Nacional de Desarrollo 2030.
En la actualidad, los programas ejecutados por la Institución son: Tekoporã Mbarete, Tenonderã, Tekohá, Programa Comedores y Centros Comunitarios, el Programa de Asistencia a Pescadores de Territorio Nacional, y más recientemente el Programa de Pensión Alimentaria para Adultos Mayores en situación de vulnerabilidad social y el Programa de Alimentación Escolar “Hambre Cero en Nuestras Escuelas y Sistema Educativo”. Estas acciones se enfocan en brindar servicios a familias que enfrentan pobreza y vulnerabilidad, entre las cuales se incluyen niños, niñas y adolescentes y se encuentran enmarcadas.
El presente informe hará referencia a los dos primeros trimestres del año 2024.
PROTECCIÓN SOCIAL A FAMILIAS
El programa Tekoporã Mbarete, de transferencia monetaria con corresponsabilidad, tiene como objetivo primordial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El programa se sostiene en dos componentes: el apoyo sociofamiliar para asegurar que las familias cumplen con sus responsabilidades en salud y educación, fortaleciendo así el capital humano de los participantes; y la transferencia monetaria, que actúa como incentivo mensual para promover el ejercicio de los derechos de las familias.
Con la nueva administración, se llevaron a cabo modificaciones sustanciales en el programa TEKOPORA MBARETE, entre los que se pueden citar: 
1. Incremento del 25% en los montos de las transferencias.
2. Pagos mensuales de las transferencias a las familias.
3. Aumento en la modalidad de bancarización. 
4. Ampliación en la cobertura de familias con acompañamiento socio familiar. 
5. Capacitación con certificación al personal de campo. 
Al cierre del periodo, el Programa protegió a 177.834 familias participantes, de los cuales unas 31.138 son familias Indígenas y otras 21.484 familias del Programa cuentan con al menos un miembro con discapacidad severa dentro de su grupo familiar, entre los cuales, 309 corresponden a Población Indígena. En materia de cobertura geográfica, se cubrió a unos 262 Distritos del país. Así mismo, el 95 % de los participantes fueron bancarizados recibiendo transferencias de manera mensual. También, unas 77.478 familias tuvieron acompañamiento socio familiar. Por otro lado, en convenio con el SINAFOCAL, se capacitó a 268 funcionarios de los departamentos de: Alto Paraná, Caaguazú, Caazapá, Central, Capital, Guairá, Paraguarí y Ñeembucú.
Al cierre del 1er Semestre, la inversión total del Programa asciende a gs. 262.279.093.701 alcanzando un 45% de ejecución, realizándose (06) pagos mensuales con la nueva implementación de Tekoporã Mbarete. 
FOMENTO DE MICROEMPRENDIMIENTOS
Con el objetivo de establecer un mecanismo para la salida de las familias que están en los últimos años del Programa Tekoporã, se lanzó en el 2014 el Programa TENONDERA, el cual ha perdurado en el tiempo y proporciona oportunidades para generar ingresos de forma autónoma como resultado. El objetivo primordial del Programa se centra en promover la inclusión socioeconómica de las familias en situación de pobreza y vulnerabilidad, del programa Tekoporã; a través del desarrollo de capacidades y el incremento de activos productivos y financieros.  
El programa ha sido rediseñado de modo a abordar los desafíos planteados por el PNRP, ampliando el objetivo a fortalecer el apoyo a los emprendimientos. Esta reformulación se centra en incrementar los ingresos autónomos y sostenibles de individuos en edad productiva pertenecientes a hogares participantes del Programa Tekoporã, que se encuentran en situación de pobreza y vulnerabilidad. El programa busca fomentar la autonomía económica y la sostenibilidad a largo plazo.
En este periodo, el Programa contó con su 1ra Transferencia para la puesta en marcha de microemprendimientos entregando Capital Semilla a unos 3.557 nuevos participantes con una distribución por titularidad del 88% femenina y un 12% masculina. Del total de participantes, 224 participantes cuentan con al menos una discapacidad. Por otro lado, se ha alcanzado cobertura en 110 distritos dentro del territorio nacional. También, en el periodo indicado, se ha dado inicio al proceso de inclusión de participantes para la 2da. Transferencia del Ejercicio Fiscal 2024.
Unos 7.620 participantes contaron con capacitaciones en módulos referente a Habilidades para la Vida, Habilidades Financieras y Habilidades Emprendedoras, un total de 3.685 contaron con seguimiento y/o acompañamiento técnico a sus emprendimientos productivos, actividad a cargo del trabajo de campo realizado por los Gestores empresariales. Así mismo se han realizado asistencia técnica o asesoría específica a los participantes en los diferentes tipos de emprendimientos.
El Programa cuenta con un presupuesto vigente de gs. 34.440.162.109. En el periodo de este informe, se tuvo una inversión del 46% de ejecución. 
REGULARIZACIÓN DE TERRITORIOS SOCIALES
El Programa de Desarrollo y Apoyo Social a los Asentamientos o Núcleos Poblacionales urbanos o suburbanos tiene como fin mejorar la calidad de vida de familias en situación de pobreza u pobreza extrema, dándoles atención integral, mejorando su hábitat, a fin de fortalecer el arraigo, además de facilitar el acceso a los servicios públicos básicos en condiciones medioambientales favorables. 
Al corte de este informe, unas 352 familias han obtenido seguridad jurídica en la tenencia de sus lotes, en los territorios sociales regularizados de los departamentos Alto Paraná, Amambay, Caaguazú, Central, Concepción, Cordillera, Guairá, Itapúa, Paraguarí, Presidente Hayes y San Pedro. Al mismo corte, el programa cuenta con 480 Territorios Sociales regularizados en 65 Distritos y Asunción en todo el país.
A la fecha, desde su creación, el Programa cuenta con 616 Territorios Sociales, de los cuales 136 se encuentran en proceso de ser regularizados. La concreción del proceso de regularización es de fundamental importancia para el participante ya que conlleva a este a mejor calidad de vida para las familias participantes posibilitando el acceso a servicios básicos fundamentales como ser: energía eléctrica, agua corriente, vías de comunicación e inclusive a la vivienda propia. 
En el mismo periodo, fue realizado la ‘Caracterización de territorios sociales’, la misma permitirá al Programa priorizar los planes de desarrollo comunitario. La caracterización fue realizada al 100% de los Territorios Sociales del Departamento Central. 
Para el año 2024, el Programa cuenta con Presupuesto vigente de gs. 21.421.726.715, con un 2% de ejecución a la fecha del presente informe. 
ASISTENCIA A PESCADORES POR VEDA PESQUERA
El Programa de Asistencia a Pescadores del Territorio Nacional (PROAP - TN) dirigido a familias que se encuentran en situación de pobreza y vulnerabilidad, cuya única fuente de sustento proviene de la extracción de peces para su comercialización y cuya actividad no pueden realizarla durante el periodo de veda pesquera, se realiza la entrega de un subsidio para protección de este grupo poblacional. 
El PROAP TN reporta datos en forma anual. Las transferencias por pago de subsidio por veda pesquera están programadas para el mes de noviembre, conforme a la planificación del Plan Operativo Anual (POA) 2024. 
Entre los logros alcanzados en el presente periodo, se ha avanzado en el Plan de Trabajo para el presente Ejercicio Fiscal; como en los ajustes al Manual Operativo del PROAP TN, ambos en etapa de revisión para su posterior aprobación. 
Por otro lado, se han llevado a cabo trabajo de Campo con Asociaciones de Pescadores en los Departamentos de Capital, Central, Itapúa, Misiones, Ñeembucú, Codillera, Alto Paraná, Concepción, San Pedro y Canindeyú, con el objetivo de realizar aplicación del RSH, verificaciones in situ, relevamiento de información del sector pesquero y otros datos de interés para el Programa.
En el marco del Proyecto ‘Uso Responsable de los Recursos Pesqueros y Acuícolas para el Desarrollo Sostenible’, se ha trabajado el avance del diagnóstico del Programa con el acompañamiento de la FAO, Consultores contratados.
Para el año 2024, el Programa cuenta con Presupuesto vigente de gs. 21.421.726.715 totalizando la ejecución del 3% del total de su Presupuesto al cierre del periodo de este informe.
ATENCIÓN SOCIAL Y COMEDORES COMUNITARIOS
Tras la aprobación de la Ley N. º 6945/22 sobre 'Comedores y Centros Comunitarios', el Proyecto de Apoyo a Comedores de Organizaciones Comunitarias (PACOC) ha progresado significativamente. El Programa Comedores y Centros Comunitarios, tiene el objetivo de contribuir con la seguridad alimentaria, de niños, niñas y adolescentes hasta dieciocho años, personas con discapacidad, personas adultas mayores, jóvenes en situación de pobreza y vulnerabilidad, mujeres embarazadas y población de comunidades indígenas, mediante la provisión de insumos para preparación de alimentos; así también, el fortalecimiento de Centros Comunitarios orientados al desarrollo de capacidades locales. 
En este periodo, el Programa logró realizar diagnóstico a Comedores Comunitarios consistentes en visitas de verificación in situ de los locales a cargo de los Técnicos del Programa. En el mismo marco, con el objeto de contribuir a la transparencia de su gestión, el Programa instauró el Sistema de llenado de formularios de diagnósticos para aprobación de los mismos. Resultante, mediante Resolución Ministerial, se han aprobado la provisión de insumos a 356 comedores comunitarios. Estos establecimientos se han comprometido a asegurar la alimentación de personas vulnerables, garantizando servicios que protegen a aquellos en mayor necesidad de apoyo alimentario.
Las entregas de los insumos iniciarán en los Departamentos priorizados en el PNRP una vez concluidos los procesos de licitación.
De modo a contar con instrumentos de una mejor gestión, en el presente periodo, se trabajó en el desarrollo y ajustes del Sistema informático PROCOC el cual permitirá contar con información actualizada. 
Mediante la colaboración del Departamento de Políticas Transversales, bajo la supervisión del Viceministerio de Políticas Sociales, se implementaron acciones para mejorar las habilidades del equipo del Programa con el objetivo de optimizar el servicio ofrecido en la Atención Ciudadana.
Bajo la guía de la Dirección General de Fortalecimiento Institucional, se están efectuando ajustes al Manual de Procedimientos.
El Programa cuenta con Presupuesto vigente de gs. 11.047.273.520, con una ejecución del 5% al cierre del presente informe.
CONADA
El MDS ha liderado la organización y funcionamiento del Consejo Nacional de Donación de Alimentos (CONADA), conforme al Artículo 3º de la Ley N. º 6.601/2020, la cual establece un marco especial para la donación de alimentos adecuados para el consumo humano. El objetivo principal de esta iniciativa es apoyar la satisfacción de las necesidades alimentarias de los sectores más vulnerables de la población. El consejo opera como un cuerpo colegiado que incluye representantes tanto del sector público como del privado, desempeñando un papel clave como instancia deliberativa, consultiva y decisoria en la formulación de políticas nacionales sobre la reducción de pérdidas, el desperdicio y la donación de alimentos aptos para el consumo humano.
En cuanto a logros alcanzados en este semestre, se contempla la elaboración del Proyecto de Decreto que reglamenta la Ley N. º 660/2020 que fuera remitida a la Presidencia de la República para su revisión y aprobación.
En el marco del Ciclo de Capacitaciones de ‘Buenas Prácticas para el Cuidado de los Alimentos’ cuyo objetivo radica en concienciar sobre la problemática de las Pérdidas y Desperdicios de Alimentos y crear una conciencia de cultura de aprovechamiento de los alimentos, se implementaron cuatro jornadas del Ciclo de Capacitación Buenas Prácticas para el Cuidado de los Alimentos donde se tuvo la participación de 396 personas que asistieron en forma presencial y virtual.
Así mismo, se realizaron talleres de socialización de la Ley N. º 6610/2020 y alcances de la misma, en distritos priorizados del departamento San Pedro con 60 participantes.
Unas 80 organizaciones se encuentran inscriptas en la Plataforma de Registro de Organizaciones receptoras, donantes y donatarios de alimentos del CONADA.
PROGRAMA PENSION ALIMENTARIA ADULTOS MAYORES
Programa Pensión Alimentaria para Adultos Mayores en Situación de Vulnerabilidad Social es una iniciativa del Gobierno de la República del Paraguay destinada a proteger y mejorar las condiciones de vida de uno de los sectores más vulnerables de la sociedad: los adultos mayores en situación de pobreza. A través de esta pensión, se busca asegurar que este segmento de la población tenga acceso a recursos económicos que les permitan cubrir sus necesidades básicas, mejorar su bienestar y dignidad, y promover su inclusión social.
Con la promulgación de la Ley N. º 3.728/09, sus modificatorias y ampliatorias el Estado paraguayo estableció el derecho a la pensión alimentaria para los adultos mayores. Es una política de Estado que consiste en una asistencia monetaria mensual, equivalente al 25% del salario mínimo vigente. 
Recientemente, la Ley N. º 7.232/2024 transfiere el Programa de Pensión Alimentaria para Adultos Mayores en situación de vulnerabilidad social dependiente de la Dirección de Pensiones No Contributivas del Ministerio de Economía y Finanzas al Ministerio de Desarrollo Social.
Con la transferencia del programa al MDS, el Poder Ejecutivo busca aumentar la eficiencia en la elaboración, ejecución y transparencia de los programas de protección social.
PROGRAMA HAMBRE CERO EN LAS ESCUELAS
El Programa de Alimentación Escolar “Hambre Cero en las Escuelas y Sistema Educativo”, cuyo objetivo principal radica en que unos 1,3 mil millones de estudiantes matriculados en instituciones educativas públicas y privadas subvencionadas, tengan acceso a alimentación variada y de calidad, impactando sustancialmente los índices de seguridad alimentaria y nutrición, con la cobertura del 100% en alimentación escolar hasta el noveno grado, extendiendo progresivamente a la Educación Media.
Con la aprobación de la Ley N.º 7.264/2024 “Que crea el fondo de la Alimentación Escolar (FONAE) para la universalización equitativa de la alimentación escolar (Hambre Cero en nuestras escuelas y sistema educativo)” constituyó el Consejo Nacional de Alimentación Escolar (CONAE), siendo su presidencia ejercida por el Ministerio de Desarrollo Social, con la principal tarea de actuar como órgano de control de los recursos del FONAE.
La promulgación del Decreto N.º 1.584/2024, “Por el cual se reglamenta la Ley N.º 7.264/2024 “Hambre Cero en Nuestras Escuelas y Sistema Educativo”, pone en marcha las principales acciones del Programa de Alimentación Escolar a nivel nacional para garantizar la provisión del servicio destinado a todos los niños y las niñas escolarizados.
Al cierre de este periodo, se ha dado inicio a los procesos de licitación que, en una primera etapa en 90 distritos priorizados dentro de los 17 departamentos del país, poniendo foco en aquellos sectores más vulnerables.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</si>
</sst>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0;#,##0"/>
  </numFmts>
  <fonts count="3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0"/>
      <color theme="1"/>
      <name val="Garamond"/>
      <family val="1"/>
    </font>
    <font>
      <b/>
      <sz val="13"/>
      <color rgb="FF000000"/>
      <name val="Garamond"/>
      <family val="1"/>
    </font>
    <font>
      <b/>
      <sz val="13"/>
      <color theme="1"/>
      <name val="Garamond"/>
      <family val="1"/>
    </font>
    <font>
      <u/>
      <sz val="11"/>
      <color theme="10"/>
      <name val="Calibri"/>
      <family val="2"/>
      <scheme val="minor"/>
    </font>
    <font>
      <b/>
      <sz val="12"/>
      <color theme="1"/>
      <name val="Calibri"/>
      <family val="2"/>
      <scheme val="minor"/>
    </font>
    <font>
      <sz val="11"/>
      <color theme="1"/>
      <name val="Calibri"/>
      <family val="2"/>
      <scheme val="minor"/>
    </font>
    <font>
      <b/>
      <sz val="10"/>
      <color theme="1"/>
      <name val="Calibri"/>
      <family val="2"/>
      <scheme val="minor"/>
    </font>
    <font>
      <b/>
      <sz val="10"/>
      <name val="Calibri"/>
      <family val="2"/>
      <scheme val="minor"/>
    </font>
    <font>
      <sz val="10"/>
      <name val="Garamond"/>
      <family val="1"/>
    </font>
    <font>
      <b/>
      <sz val="10"/>
      <color theme="1"/>
      <name val="Garamond"/>
      <family val="1"/>
    </font>
    <font>
      <sz val="10"/>
      <color rgb="FF000000"/>
      <name val="Garamond"/>
      <family val="1"/>
    </font>
    <font>
      <sz val="10"/>
      <color rgb="FF000000"/>
      <name val="Arial"/>
      <family val="2"/>
    </font>
    <font>
      <b/>
      <sz val="10"/>
      <color rgb="FF000000"/>
      <name val="Arial"/>
      <family val="2"/>
    </font>
    <font>
      <sz val="10"/>
      <color theme="1"/>
      <name val="Calibri"/>
      <family val="2"/>
      <scheme val="minor"/>
    </font>
    <font>
      <b/>
      <sz val="10"/>
      <name val="Garamond"/>
      <family val="1"/>
    </font>
    <font>
      <u/>
      <sz val="10"/>
      <color theme="10"/>
      <name val="Calibri"/>
      <family val="2"/>
      <scheme val="minor"/>
    </font>
    <font>
      <sz val="7.5"/>
      <color theme="1"/>
      <name val="Garamond"/>
      <family val="1"/>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7" tint="0.79998168889431442"/>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5">
    <xf numFmtId="0" fontId="0" fillId="0" borderId="0">
      <alignment vertical="center"/>
    </xf>
    <xf numFmtId="0" fontId="21" fillId="0" borderId="0" applyNumberFormat="0" applyFill="0" applyBorder="0" applyAlignment="0" applyProtection="0">
      <alignment vertical="center"/>
    </xf>
    <xf numFmtId="0" fontId="5" fillId="0" borderId="0">
      <alignment vertical="center"/>
    </xf>
    <xf numFmtId="9" fontId="5" fillId="0" borderId="0" applyFont="0" applyFill="0" applyBorder="0" applyAlignment="0" applyProtection="0"/>
    <xf numFmtId="9" fontId="23" fillId="0" borderId="0" applyFont="0" applyFill="0" applyBorder="0" applyAlignment="0" applyProtection="0"/>
    <xf numFmtId="0" fontId="4" fillId="0" borderId="0">
      <alignment vertical="center"/>
    </xf>
    <xf numFmtId="164" fontId="23" fillId="0" borderId="0" applyFont="0" applyFill="0" applyBorder="0" applyAlignment="0" applyProtection="0"/>
    <xf numFmtId="0" fontId="3" fillId="0" borderId="0"/>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1" fillId="0" borderId="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cellStyleXfs>
  <cellXfs count="221">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5" fillId="0" borderId="0" xfId="0" applyFont="1">
      <alignment vertical="center"/>
    </xf>
    <xf numFmtId="0" fontId="16" fillId="0" borderId="0" xfId="0" applyFont="1">
      <alignment vertical="center"/>
    </xf>
    <xf numFmtId="0" fontId="15" fillId="2" borderId="1" xfId="0" applyFont="1" applyFill="1" applyBorder="1" applyAlignment="1">
      <alignment horizontal="center" vertical="center"/>
    </xf>
    <xf numFmtId="0" fontId="12" fillId="3" borderId="0" xfId="0" applyFont="1" applyFill="1">
      <alignment vertical="center"/>
    </xf>
    <xf numFmtId="0" fontId="9" fillId="3" borderId="0" xfId="0" applyFont="1" applyFill="1">
      <alignment vertical="center"/>
    </xf>
    <xf numFmtId="0" fontId="15" fillId="2" borderId="1" xfId="0" applyFont="1" applyFill="1" applyBorder="1" applyAlignment="1">
      <alignment horizontal="center" vertical="center" wrapText="1"/>
    </xf>
    <xf numFmtId="0" fontId="12" fillId="3" borderId="0" xfId="0" applyFont="1" applyFill="1" applyAlignment="1">
      <alignment horizontal="center" vertical="center"/>
    </xf>
    <xf numFmtId="0" fontId="15" fillId="3" borderId="0" xfId="0" applyFont="1" applyFill="1" applyAlignment="1">
      <alignment horizontal="center" vertical="center"/>
    </xf>
    <xf numFmtId="0" fontId="15" fillId="2" borderId="1" xfId="0" applyFont="1" applyFill="1" applyBorder="1">
      <alignment vertical="center"/>
    </xf>
    <xf numFmtId="0" fontId="16" fillId="2" borderId="1" xfId="0" applyFont="1" applyFill="1" applyBorder="1">
      <alignment vertical="center"/>
    </xf>
    <xf numFmtId="0" fontId="15" fillId="2" borderId="1" xfId="0" applyFont="1" applyFill="1" applyBorder="1" applyAlignment="1" applyProtection="1">
      <alignment horizontal="center" vertical="center" wrapText="1"/>
      <protection locked="0"/>
    </xf>
    <xf numFmtId="0" fontId="12" fillId="0" borderId="0" xfId="0" applyFont="1" applyProtection="1">
      <alignment vertical="center"/>
      <protection locked="0"/>
    </xf>
    <xf numFmtId="0" fontId="9" fillId="0" borderId="0" xfId="0" applyFont="1" applyProtection="1">
      <alignment vertical="center"/>
      <protection locked="0"/>
    </xf>
    <xf numFmtId="0" fontId="12" fillId="0" borderId="0" xfId="0" applyFont="1" applyAlignment="1">
      <alignment horizontal="center" vertical="center"/>
    </xf>
    <xf numFmtId="0" fontId="15" fillId="5" borderId="1" xfId="0" applyFont="1" applyFill="1" applyBorder="1" applyAlignment="1">
      <alignment horizontal="center" vertical="center" wrapText="1"/>
    </xf>
    <xf numFmtId="0" fontId="12" fillId="7" borderId="1" xfId="0" applyFont="1" applyFill="1" applyBorder="1" applyAlignment="1">
      <alignment horizontal="center" vertical="top" wrapText="1"/>
    </xf>
    <xf numFmtId="0" fontId="12" fillId="7" borderId="1" xfId="0" applyFont="1" applyFill="1" applyBorder="1" applyAlignment="1">
      <alignment horizontal="center" vertical="center" wrapText="1"/>
    </xf>
    <xf numFmtId="0" fontId="12" fillId="7" borderId="1" xfId="0" applyFont="1" applyFill="1" applyBorder="1">
      <alignment vertical="center"/>
    </xf>
    <xf numFmtId="0" fontId="12" fillId="7" borderId="1" xfId="0" applyFont="1" applyFill="1" applyBorder="1" applyAlignment="1">
      <alignment horizontal="center" vertical="center"/>
    </xf>
    <xf numFmtId="0" fontId="15" fillId="7" borderId="1" xfId="0" applyFont="1" applyFill="1" applyBorder="1" applyAlignment="1" applyProtection="1">
      <alignment horizontal="center" vertical="center" wrapText="1"/>
      <protection locked="0"/>
    </xf>
    <xf numFmtId="0" fontId="13" fillId="7" borderId="1" xfId="0" applyFont="1" applyFill="1" applyBorder="1">
      <alignment vertical="center"/>
    </xf>
    <xf numFmtId="0" fontId="13" fillId="7" borderId="2" xfId="0" applyFont="1" applyFill="1" applyBorder="1">
      <alignment vertical="center"/>
    </xf>
    <xf numFmtId="0" fontId="14" fillId="7" borderId="9" xfId="0" applyFont="1" applyFill="1" applyBorder="1">
      <alignment vertical="center"/>
    </xf>
    <xf numFmtId="14" fontId="12" fillId="7"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xf>
    <xf numFmtId="0" fontId="21" fillId="7" borderId="1" xfId="1" applyFill="1" applyBorder="1" applyAlignment="1">
      <alignment vertical="center" wrapText="1"/>
    </xf>
    <xf numFmtId="0" fontId="12" fillId="7" borderId="1" xfId="0" applyFont="1" applyFill="1" applyBorder="1" applyAlignment="1">
      <alignment horizontal="left" vertical="center"/>
    </xf>
    <xf numFmtId="0" fontId="21" fillId="7" borderId="1" xfId="1" applyFill="1" applyBorder="1" applyAlignment="1">
      <alignment horizontal="left" vertical="center"/>
    </xf>
    <xf numFmtId="14" fontId="12" fillId="7" borderId="1" xfId="0" applyNumberFormat="1" applyFont="1" applyFill="1" applyBorder="1" applyAlignment="1" applyProtection="1">
      <alignment horizontal="center" vertical="center" wrapText="1"/>
      <protection locked="0"/>
    </xf>
    <xf numFmtId="3" fontId="12" fillId="7" borderId="1" xfId="0" applyNumberFormat="1" applyFont="1" applyFill="1" applyBorder="1" applyAlignment="1">
      <alignment horizontal="center" vertical="center" wrapText="1"/>
    </xf>
    <xf numFmtId="3" fontId="9" fillId="7" borderId="1" xfId="0" applyNumberFormat="1" applyFont="1" applyFill="1" applyBorder="1" applyAlignment="1">
      <alignment horizontal="center" vertical="center"/>
    </xf>
    <xf numFmtId="14" fontId="9" fillId="7" borderId="1" xfId="0" applyNumberFormat="1" applyFont="1" applyFill="1" applyBorder="1" applyAlignment="1">
      <alignment horizontal="center" vertical="center"/>
    </xf>
    <xf numFmtId="14" fontId="12" fillId="7" borderId="1" xfId="0" applyNumberFormat="1" applyFont="1" applyFill="1" applyBorder="1" applyAlignment="1">
      <alignment horizontal="center" vertical="center"/>
    </xf>
    <xf numFmtId="0" fontId="15" fillId="4" borderId="1" xfId="0" applyFont="1" applyFill="1" applyBorder="1" applyAlignment="1">
      <alignment horizontal="center" vertical="top" wrapText="1"/>
    </xf>
    <xf numFmtId="0" fontId="15" fillId="5" borderId="1" xfId="0" applyFont="1" applyFill="1" applyBorder="1" applyAlignment="1">
      <alignment horizontal="center" vertical="center"/>
    </xf>
    <xf numFmtId="0" fontId="18" fillId="7" borderId="1" xfId="0" applyFont="1" applyFill="1" applyBorder="1" applyAlignment="1">
      <alignment horizontal="left" vertical="center" wrapText="1"/>
    </xf>
    <xf numFmtId="0" fontId="3" fillId="0" borderId="0" xfId="7" applyAlignment="1">
      <alignment vertical="center"/>
    </xf>
    <xf numFmtId="0" fontId="18" fillId="0" borderId="0" xfId="0" applyFont="1" applyAlignment="1">
      <alignment horizontal="center" vertical="center" wrapText="1"/>
    </xf>
    <xf numFmtId="0" fontId="9" fillId="7" borderId="1" xfId="0" applyFont="1" applyFill="1" applyBorder="1" applyAlignment="1">
      <alignment horizontal="center" vertical="center"/>
    </xf>
    <xf numFmtId="0" fontId="12" fillId="7" borderId="1" xfId="0" applyFont="1" applyFill="1" applyBorder="1" applyAlignment="1">
      <alignment horizontal="left" vertical="center" wrapText="1"/>
    </xf>
    <xf numFmtId="0" fontId="21" fillId="7" borderId="1" xfId="1" applyFill="1" applyBorder="1" applyAlignment="1">
      <alignment horizontal="left" vertical="center" wrapText="1"/>
    </xf>
    <xf numFmtId="0" fontId="18" fillId="7" borderId="1" xfId="0" applyFont="1" applyFill="1" applyBorder="1" applyAlignment="1">
      <alignment horizontal="left" vertical="center"/>
    </xf>
    <xf numFmtId="0" fontId="18" fillId="7" borderId="1" xfId="0" applyFont="1" applyFill="1" applyBorder="1" applyAlignment="1">
      <alignment horizontal="center" vertical="center" wrapText="1"/>
    </xf>
    <xf numFmtId="166" fontId="29" fillId="7" borderId="1" xfId="0" applyNumberFormat="1" applyFont="1" applyFill="1" applyBorder="1" applyAlignment="1">
      <alignment vertical="center" wrapText="1"/>
    </xf>
    <xf numFmtId="166" fontId="30" fillId="7" borderId="1" xfId="0" applyNumberFormat="1" applyFont="1" applyFill="1" applyBorder="1" applyAlignment="1">
      <alignment vertical="center" wrapText="1"/>
    </xf>
    <xf numFmtId="0" fontId="26" fillId="7" borderId="1" xfId="0" applyFont="1" applyFill="1" applyBorder="1" applyAlignment="1">
      <alignment horizontal="right" vertical="center" wrapText="1"/>
    </xf>
    <xf numFmtId="0" fontId="26" fillId="7" borderId="1" xfId="19" applyFont="1" applyFill="1" applyBorder="1" applyAlignment="1">
      <alignment horizontal="right" vertical="center" wrapText="1"/>
    </xf>
    <xf numFmtId="0" fontId="26" fillId="7" borderId="1" xfId="19" applyFont="1" applyFill="1" applyBorder="1" applyAlignment="1">
      <alignment horizontal="center" vertical="center" wrapText="1"/>
    </xf>
    <xf numFmtId="0" fontId="18" fillId="7" borderId="1" xfId="0" applyFont="1" applyFill="1" applyBorder="1" applyAlignment="1">
      <alignment vertical="center" wrapText="1"/>
    </xf>
    <xf numFmtId="165" fontId="18" fillId="7" borderId="1" xfId="6" applyNumberFormat="1" applyFont="1" applyFill="1" applyBorder="1" applyAlignment="1">
      <alignment horizontal="right" vertical="center"/>
    </xf>
    <xf numFmtId="9" fontId="18" fillId="7" borderId="1" xfId="4" applyFont="1" applyFill="1" applyBorder="1" applyAlignment="1">
      <alignment horizontal="center" vertical="center"/>
    </xf>
    <xf numFmtId="0" fontId="26" fillId="7" borderId="1" xfId="19" applyFont="1" applyFill="1" applyBorder="1" applyAlignment="1">
      <alignment vertical="center" wrapText="1"/>
    </xf>
    <xf numFmtId="0" fontId="18" fillId="7" borderId="1" xfId="0" applyFont="1" applyFill="1" applyBorder="1" applyAlignment="1">
      <alignment horizontal="left" vertical="center" wrapText="1"/>
    </xf>
    <xf numFmtId="165" fontId="18" fillId="7" borderId="1" xfId="6" applyNumberFormat="1" applyFont="1" applyFill="1" applyBorder="1" applyAlignment="1">
      <alignment horizontal="right" vertical="center" wrapText="1"/>
    </xf>
    <xf numFmtId="3" fontId="18" fillId="7" borderId="1" xfId="0" applyNumberFormat="1" applyFont="1" applyFill="1" applyBorder="1" applyAlignment="1">
      <alignment horizontal="right" vertical="center" wrapText="1"/>
    </xf>
    <xf numFmtId="0" fontId="18" fillId="7" borderId="1" xfId="0" applyFont="1" applyFill="1" applyBorder="1" applyAlignment="1">
      <alignment horizontal="left" vertical="center" wrapText="1"/>
    </xf>
    <xf numFmtId="165" fontId="18" fillId="7" borderId="1" xfId="6"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3" fontId="31" fillId="7" borderId="1" xfId="19" applyNumberFormat="1" applyFont="1" applyFill="1" applyBorder="1" applyAlignment="1">
      <alignment horizontal="center" vertical="center"/>
    </xf>
    <xf numFmtId="0" fontId="31" fillId="7" borderId="1" xfId="19" applyFont="1" applyFill="1" applyBorder="1" applyAlignment="1">
      <alignment horizontal="left" vertical="center" wrapText="1"/>
    </xf>
    <xf numFmtId="14" fontId="31" fillId="7" borderId="1" xfId="19" applyNumberFormat="1" applyFont="1" applyFill="1" applyBorder="1" applyAlignment="1">
      <alignment horizontal="center" vertical="center"/>
    </xf>
    <xf numFmtId="0" fontId="31" fillId="7" borderId="1" xfId="19" applyFont="1" applyFill="1" applyBorder="1" applyAlignment="1">
      <alignment horizontal="center" vertical="center"/>
    </xf>
    <xf numFmtId="0" fontId="33" fillId="7" borderId="1" xfId="1" applyFont="1" applyFill="1" applyBorder="1" applyAlignment="1">
      <alignment horizontal="center" vertical="center" wrapText="1"/>
    </xf>
    <xf numFmtId="0" fontId="31" fillId="7" borderId="1" xfId="19" applyFont="1" applyFill="1" applyBorder="1" applyAlignment="1">
      <alignment horizontal="left" vertical="center"/>
    </xf>
    <xf numFmtId="0" fontId="31" fillId="7" borderId="1" xfId="19" applyFont="1" applyFill="1" applyBorder="1" applyAlignment="1">
      <alignment horizontal="justify" vertical="center"/>
    </xf>
    <xf numFmtId="0" fontId="31" fillId="7" borderId="1" xfId="19" applyFont="1" applyFill="1" applyBorder="1">
      <alignment vertical="center"/>
    </xf>
    <xf numFmtId="0" fontId="31" fillId="7" borderId="1" xfId="19" applyFont="1" applyFill="1" applyBorder="1" applyAlignment="1">
      <alignment vertical="center" wrapText="1"/>
    </xf>
    <xf numFmtId="0" fontId="16" fillId="2" borderId="1" xfId="0" applyFont="1" applyFill="1" applyBorder="1" applyAlignment="1">
      <alignment horizontal="center" vertical="center"/>
    </xf>
    <xf numFmtId="0" fontId="33" fillId="0" borderId="0" xfId="1" applyFont="1" applyFill="1" applyBorder="1" applyAlignment="1">
      <alignment horizontal="center" vertical="center" wrapText="1"/>
    </xf>
    <xf numFmtId="0" fontId="21" fillId="7" borderId="1" xfId="1" applyFill="1" applyBorder="1" applyAlignment="1">
      <alignment horizontal="center" vertical="center" wrapText="1"/>
    </xf>
    <xf numFmtId="0" fontId="21" fillId="7" borderId="1" xfId="1" applyFill="1" applyBorder="1" applyAlignment="1">
      <alignment horizontal="left" vertical="center" wrapText="1"/>
    </xf>
    <xf numFmtId="0" fontId="31" fillId="7" borderId="0" xfId="19" applyFont="1" applyFill="1" applyAlignment="1">
      <alignment vertical="center" wrapText="1"/>
    </xf>
    <xf numFmtId="3" fontId="31" fillId="7" borderId="1" xfId="0" applyNumberFormat="1" applyFont="1" applyFill="1" applyBorder="1" applyAlignment="1">
      <alignment horizontal="center" vertical="center"/>
    </xf>
    <xf numFmtId="0" fontId="31" fillId="7" borderId="1" xfId="0" applyFont="1" applyFill="1" applyBorder="1" applyAlignment="1">
      <alignment horizontal="left" vertical="center" wrapText="1"/>
    </xf>
    <xf numFmtId="14" fontId="31" fillId="7" borderId="1" xfId="0" applyNumberFormat="1" applyFont="1" applyFill="1" applyBorder="1" applyAlignment="1">
      <alignment horizontal="center" vertical="center"/>
    </xf>
    <xf numFmtId="0" fontId="31" fillId="7" borderId="1" xfId="0" applyFont="1" applyFill="1" applyBorder="1" applyAlignment="1">
      <alignment horizontal="center" vertical="center"/>
    </xf>
    <xf numFmtId="9" fontId="32" fillId="7" borderId="1" xfId="19"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21" fillId="7" borderId="1" xfId="1" applyFill="1" applyBorder="1" applyAlignment="1">
      <alignment horizontal="center" vertical="center" wrapText="1"/>
    </xf>
    <xf numFmtId="0" fontId="12" fillId="7" borderId="1" xfId="0" applyFont="1" applyFill="1" applyBorder="1" applyAlignment="1">
      <alignment horizontal="center" vertical="center"/>
    </xf>
    <xf numFmtId="0" fontId="21" fillId="7" borderId="1" xfId="1" applyFill="1" applyBorder="1" applyAlignment="1">
      <alignment horizontal="center" vertical="center"/>
    </xf>
    <xf numFmtId="0" fontId="12" fillId="7" borderId="1" xfId="0" applyFont="1" applyFill="1" applyBorder="1" applyAlignment="1">
      <alignment horizontal="center" vertical="center" wrapText="1"/>
    </xf>
    <xf numFmtId="0" fontId="15" fillId="0" borderId="5" xfId="0" applyFont="1" applyFill="1" applyBorder="1" applyAlignment="1">
      <alignment horizontal="center" vertical="center"/>
    </xf>
    <xf numFmtId="0" fontId="12" fillId="7" borderId="6"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2" fillId="7" borderId="10"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12" fillId="7" borderId="12" xfId="0" applyFont="1" applyFill="1" applyBorder="1" applyAlignment="1">
      <alignment horizontal="left" vertical="center" wrapText="1"/>
    </xf>
    <xf numFmtId="0" fontId="21" fillId="7" borderId="2" xfId="1" applyFill="1" applyBorder="1" applyAlignment="1">
      <alignment horizontal="center" vertical="center"/>
    </xf>
    <xf numFmtId="0" fontId="15" fillId="7" borderId="5" xfId="0" applyFont="1" applyFill="1" applyBorder="1" applyAlignment="1">
      <alignment horizontal="center" vertical="center"/>
    </xf>
    <xf numFmtId="0" fontId="15" fillId="7" borderId="3" xfId="0" applyFont="1" applyFill="1" applyBorder="1" applyAlignment="1">
      <alignment horizontal="center" vertical="center"/>
    </xf>
    <xf numFmtId="0" fontId="12" fillId="7" borderId="1" xfId="0" applyFont="1" applyFill="1" applyBorder="1" applyAlignment="1">
      <alignment horizontal="left" vertical="center" wrapText="1"/>
    </xf>
    <xf numFmtId="0" fontId="21" fillId="7" borderId="1" xfId="1" applyFill="1" applyBorder="1" applyAlignment="1">
      <alignment horizontal="center" vertical="center" wrapText="1"/>
    </xf>
    <xf numFmtId="0" fontId="15" fillId="7"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15" fillId="2" borderId="1" xfId="0" applyFont="1" applyFill="1" applyBorder="1" applyAlignment="1">
      <alignment horizontal="center" vertical="center"/>
    </xf>
    <xf numFmtId="0" fontId="12" fillId="7" borderId="2"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5" fillId="7" borderId="1" xfId="0" applyFont="1" applyFill="1" applyBorder="1" applyAlignment="1">
      <alignment horizontal="left" vertical="center" wrapText="1"/>
    </xf>
    <xf numFmtId="0" fontId="13" fillId="4" borderId="1" xfId="0" applyFont="1" applyFill="1" applyBorder="1" applyAlignment="1">
      <alignment horizontal="center" vertical="center"/>
    </xf>
    <xf numFmtId="0" fontId="20" fillId="5"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2"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12" fillId="0" borderId="5" xfId="0" applyFont="1" applyBorder="1" applyAlignment="1">
      <alignment horizontal="center" vertical="center"/>
    </xf>
    <xf numFmtId="0" fontId="15" fillId="7" borderId="2" xfId="0" applyFont="1" applyFill="1" applyBorder="1" applyAlignment="1">
      <alignment horizontal="center" vertical="center"/>
    </xf>
    <xf numFmtId="0" fontId="22" fillId="7" borderId="1" xfId="0" applyFont="1" applyFill="1" applyBorder="1" applyAlignment="1">
      <alignment horizontal="center" vertical="center"/>
    </xf>
    <xf numFmtId="0" fontId="12" fillId="7" borderId="1" xfId="0" applyFont="1" applyFill="1" applyBorder="1" applyAlignment="1">
      <alignment horizontal="center" vertical="top" wrapText="1"/>
    </xf>
    <xf numFmtId="0" fontId="15" fillId="5" borderId="1" xfId="0" applyFont="1" applyFill="1" applyBorder="1" applyAlignment="1">
      <alignment horizontal="center" vertical="top" wrapText="1"/>
    </xf>
    <xf numFmtId="0" fontId="15"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top" wrapText="1"/>
    </xf>
    <xf numFmtId="0" fontId="12" fillId="7" borderId="3" xfId="0" applyFont="1" applyFill="1" applyBorder="1" applyAlignment="1">
      <alignment horizontal="center" vertical="top" wrapText="1"/>
    </xf>
    <xf numFmtId="0" fontId="21" fillId="7" borderId="2" xfId="1" applyFill="1" applyBorder="1" applyAlignment="1" applyProtection="1">
      <alignment horizontal="left" vertical="center"/>
      <protection locked="0"/>
    </xf>
    <xf numFmtId="0" fontId="15" fillId="7" borderId="3"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wrapText="1"/>
      <protection locked="0"/>
    </xf>
    <xf numFmtId="0" fontId="12" fillId="7" borderId="3" xfId="0" applyFont="1" applyFill="1" applyBorder="1" applyAlignment="1" applyProtection="1">
      <alignment horizontal="left" vertical="center" wrapText="1"/>
      <protection locked="0"/>
    </xf>
    <xf numFmtId="0" fontId="19" fillId="6" borderId="2" xfId="0" applyFont="1" applyFill="1" applyBorder="1" applyAlignment="1" applyProtection="1">
      <alignment horizontal="center" vertical="center"/>
      <protection locked="0"/>
    </xf>
    <xf numFmtId="0" fontId="19" fillId="6" borderId="5" xfId="0" applyFont="1" applyFill="1" applyBorder="1" applyAlignment="1" applyProtection="1">
      <alignment horizontal="center" vertical="center"/>
      <protection locked="0"/>
    </xf>
    <xf numFmtId="0" fontId="19" fillId="6" borderId="3" xfId="0" applyFont="1" applyFill="1" applyBorder="1" applyAlignment="1" applyProtection="1">
      <alignment horizontal="center" vertical="center"/>
      <protection locked="0"/>
    </xf>
    <xf numFmtId="0" fontId="12" fillId="7" borderId="13" xfId="0" applyFont="1" applyFill="1" applyBorder="1" applyAlignment="1">
      <alignment horizontal="left" vertical="center"/>
    </xf>
    <xf numFmtId="0" fontId="12" fillId="7" borderId="14" xfId="0" applyFont="1" applyFill="1" applyBorder="1" applyAlignment="1">
      <alignment horizontal="left" vertical="center"/>
    </xf>
    <xf numFmtId="0" fontId="12" fillId="7" borderId="15" xfId="0" applyFont="1" applyFill="1" applyBorder="1" applyAlignment="1">
      <alignment horizontal="left" vertical="center"/>
    </xf>
    <xf numFmtId="0" fontId="27" fillId="7" borderId="5"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3" xfId="0" applyFont="1" applyFill="1" applyBorder="1" applyAlignment="1">
      <alignment horizontal="center" vertical="center"/>
    </xf>
    <xf numFmtId="0" fontId="21" fillId="7" borderId="2" xfId="1" applyFill="1" applyBorder="1" applyAlignment="1">
      <alignment horizontal="left" vertical="center" wrapText="1"/>
    </xf>
    <xf numFmtId="0" fontId="12"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21" fillId="7" borderId="6" xfId="1" applyFill="1" applyBorder="1" applyAlignment="1">
      <alignment horizontal="center" vertical="center" wrapText="1"/>
    </xf>
    <xf numFmtId="0" fontId="21" fillId="7" borderId="8" xfId="1" applyFill="1" applyBorder="1" applyAlignment="1">
      <alignment horizontal="center" vertical="center" wrapText="1"/>
    </xf>
    <xf numFmtId="0" fontId="21" fillId="7" borderId="7" xfId="1" applyFill="1" applyBorder="1" applyAlignment="1">
      <alignment horizontal="center" vertical="center" wrapText="1"/>
    </xf>
    <xf numFmtId="0" fontId="21" fillId="7" borderId="10" xfId="1" applyFill="1" applyBorder="1" applyAlignment="1">
      <alignment horizontal="center" vertical="center" wrapText="1"/>
    </xf>
    <xf numFmtId="0" fontId="21" fillId="7" borderId="0" xfId="1" applyFill="1" applyBorder="1" applyAlignment="1">
      <alignment horizontal="center" vertical="center" wrapText="1"/>
    </xf>
    <xf numFmtId="0" fontId="21" fillId="7" borderId="11" xfId="1" applyFill="1" applyBorder="1" applyAlignment="1">
      <alignment horizontal="center" vertical="center" wrapText="1"/>
    </xf>
    <xf numFmtId="0" fontId="21" fillId="7" borderId="9" xfId="1" applyFill="1" applyBorder="1" applyAlignment="1">
      <alignment horizontal="center" vertical="center" wrapText="1"/>
    </xf>
    <xf numFmtId="0" fontId="21" fillId="7" borderId="4" xfId="1" applyFill="1" applyBorder="1" applyAlignment="1">
      <alignment horizontal="center" vertical="center" wrapText="1"/>
    </xf>
    <xf numFmtId="0" fontId="21" fillId="7" borderId="12" xfId="1" applyFill="1" applyBorder="1" applyAlignment="1">
      <alignment horizontal="center" vertical="center" wrapText="1"/>
    </xf>
    <xf numFmtId="9" fontId="15" fillId="7" borderId="2" xfId="0" applyNumberFormat="1"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2" xfId="0" applyFont="1" applyFill="1" applyBorder="1" applyAlignment="1">
      <alignment horizontal="left" vertical="center"/>
    </xf>
    <xf numFmtId="0" fontId="15" fillId="7" borderId="5" xfId="0" applyFont="1" applyFill="1" applyBorder="1" applyAlignment="1">
      <alignment horizontal="left" vertical="center"/>
    </xf>
    <xf numFmtId="0" fontId="15" fillId="7" borderId="3" xfId="0" applyFont="1" applyFill="1" applyBorder="1" applyAlignment="1">
      <alignment horizontal="left" vertical="center"/>
    </xf>
    <xf numFmtId="0" fontId="12" fillId="7" borderId="1" xfId="0" applyFont="1" applyFill="1" applyBorder="1" applyAlignment="1">
      <alignment horizontal="left" vertical="top" wrapText="1"/>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0" xfId="0" applyFont="1" applyFill="1" applyAlignment="1">
      <alignment horizontal="center" vertical="center"/>
    </xf>
    <xf numFmtId="0" fontId="15" fillId="7" borderId="11"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12" xfId="0" applyFont="1" applyFill="1" applyBorder="1" applyAlignment="1">
      <alignment horizontal="center" vertical="center"/>
    </xf>
    <xf numFmtId="0" fontId="7" fillId="4" borderId="1" xfId="0" applyFont="1" applyFill="1" applyBorder="1" applyAlignment="1">
      <alignment horizontal="center" vertical="center"/>
    </xf>
    <xf numFmtId="0" fontId="21" fillId="7" borderId="1" xfId="1" applyFill="1" applyBorder="1" applyAlignment="1">
      <alignment horizontal="center" vertical="center"/>
    </xf>
    <xf numFmtId="0" fontId="11" fillId="7" borderId="1" xfId="0" applyFont="1" applyFill="1" applyBorder="1" applyAlignment="1">
      <alignment horizontal="center" vertical="center"/>
    </xf>
    <xf numFmtId="0" fontId="15" fillId="4" borderId="2" xfId="0" applyFont="1" applyFill="1" applyBorder="1" applyAlignment="1">
      <alignment horizontal="center" vertical="top" wrapText="1"/>
    </xf>
    <xf numFmtId="0" fontId="15" fillId="4" borderId="3" xfId="0" applyFont="1" applyFill="1" applyBorder="1" applyAlignment="1">
      <alignment horizontal="center" vertical="top" wrapText="1"/>
    </xf>
    <xf numFmtId="0" fontId="15" fillId="4" borderId="1" xfId="0" applyFont="1" applyFill="1" applyBorder="1" applyAlignment="1">
      <alignment horizontal="center" vertical="center"/>
    </xf>
    <xf numFmtId="0" fontId="15" fillId="5" borderId="1" xfId="0" applyFont="1" applyFill="1" applyBorder="1" applyAlignment="1">
      <alignment horizontal="center" vertical="top"/>
    </xf>
    <xf numFmtId="0" fontId="21" fillId="7" borderId="1" xfId="1" applyFill="1" applyBorder="1" applyAlignment="1">
      <alignment horizontal="left" vertical="center" wrapText="1"/>
    </xf>
    <xf numFmtId="0" fontId="15" fillId="7" borderId="2" xfId="0" applyFont="1" applyFill="1" applyBorder="1" applyAlignment="1" applyProtection="1">
      <alignment horizontal="center" vertical="center"/>
      <protection locked="0"/>
    </xf>
    <xf numFmtId="0" fontId="15" fillId="7" borderId="3" xfId="0" applyFont="1" applyFill="1" applyBorder="1" applyAlignment="1" applyProtection="1">
      <alignment horizontal="center" vertical="center"/>
      <protection locked="0"/>
    </xf>
    <xf numFmtId="9" fontId="15" fillId="7" borderId="5" xfId="0" applyNumberFormat="1" applyFont="1" applyFill="1" applyBorder="1" applyAlignment="1">
      <alignment horizontal="center" vertical="center" wrapText="1"/>
    </xf>
    <xf numFmtId="9" fontId="15" fillId="7" borderId="3" xfId="0" applyNumberFormat="1" applyFont="1" applyFill="1" applyBorder="1" applyAlignment="1">
      <alignment horizontal="center" vertical="center" wrapText="1"/>
    </xf>
    <xf numFmtId="0" fontId="28" fillId="8" borderId="2" xfId="0" applyFont="1" applyFill="1" applyBorder="1" applyAlignment="1">
      <alignment horizontal="left" vertical="center" wrapText="1"/>
    </xf>
    <xf numFmtId="0" fontId="28" fillId="8" borderId="3" xfId="0" applyFont="1" applyFill="1" applyBorder="1" applyAlignment="1">
      <alignment horizontal="left"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9" fontId="15" fillId="7" borderId="1" xfId="0" applyNumberFormat="1" applyFont="1" applyFill="1" applyBorder="1" applyAlignment="1">
      <alignment horizontal="center" vertical="center" wrapText="1"/>
    </xf>
    <xf numFmtId="0" fontId="18" fillId="0" borderId="0" xfId="0" applyFont="1" applyAlignment="1">
      <alignment horizontal="center" vertical="center" wrapText="1"/>
    </xf>
    <xf numFmtId="0" fontId="12" fillId="7" borderId="1" xfId="0" applyFont="1" applyFill="1" applyBorder="1" applyAlignment="1" applyProtection="1">
      <alignment horizontal="center" vertical="center"/>
      <protection locked="0"/>
    </xf>
    <xf numFmtId="0" fontId="12" fillId="0" borderId="5" xfId="0" applyFont="1" applyBorder="1" applyAlignment="1">
      <alignment horizontal="center" vertical="center" wrapText="1"/>
    </xf>
    <xf numFmtId="0" fontId="16" fillId="2" borderId="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8" fillId="7" borderId="1" xfId="0" applyFont="1" applyFill="1" applyBorder="1" applyAlignment="1">
      <alignment horizontal="left" vertical="center" wrapText="1"/>
    </xf>
    <xf numFmtId="0" fontId="12" fillId="7" borderId="2" xfId="0" applyFont="1" applyFill="1" applyBorder="1" applyAlignment="1" applyProtection="1">
      <alignment horizontal="left" vertical="top" wrapText="1"/>
      <protection locked="0"/>
    </xf>
    <xf numFmtId="0" fontId="12" fillId="7" borderId="3" xfId="0" applyFont="1" applyFill="1" applyBorder="1" applyAlignment="1" applyProtection="1">
      <alignment horizontal="left" vertical="top" wrapText="1"/>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7" borderId="2" xfId="0" applyFont="1" applyFill="1" applyBorder="1" applyAlignment="1" applyProtection="1">
      <alignment horizontal="left" vertical="center"/>
      <protection locked="0"/>
    </xf>
    <xf numFmtId="0" fontId="12" fillId="7" borderId="3" xfId="0" applyFont="1" applyFill="1" applyBorder="1" applyAlignment="1" applyProtection="1">
      <alignment horizontal="left" vertical="center"/>
      <protection locked="0"/>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12" fillId="7" borderId="15" xfId="0" applyFont="1" applyFill="1" applyBorder="1" applyAlignment="1">
      <alignment horizontal="center" vertical="center"/>
    </xf>
    <xf numFmtId="0" fontId="20" fillId="5"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2" fillId="7" borderId="1" xfId="0" applyFont="1" applyFill="1" applyBorder="1" applyAlignment="1" applyProtection="1">
      <alignment horizontal="left" vertical="center" wrapText="1"/>
      <protection locked="0"/>
    </xf>
    <xf numFmtId="0" fontId="21" fillId="7" borderId="1" xfId="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protection locked="0"/>
    </xf>
    <xf numFmtId="0" fontId="18" fillId="7" borderId="1" xfId="0" applyFont="1" applyFill="1" applyBorder="1" applyAlignment="1">
      <alignment horizontal="center" vertical="center" wrapText="1"/>
    </xf>
    <xf numFmtId="0" fontId="34" fillId="0" borderId="1" xfId="0" applyFont="1" applyFill="1" applyBorder="1" applyAlignment="1">
      <alignment horizontal="left" vertical="top" wrapText="1"/>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3"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5" fillId="3" borderId="2"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cellXfs>
  <cellStyles count="25">
    <cellStyle name="Hipervínculo" xfId="1" builtinId="8"/>
    <cellStyle name="Millares" xfId="6" builtinId="3"/>
    <cellStyle name="Millares 2" xfId="18"/>
    <cellStyle name="Millares 3" xfId="12"/>
    <cellStyle name="Millares 4" xfId="24"/>
    <cellStyle name="Normal" xfId="0" builtinId="0"/>
    <cellStyle name="Normal 2" xfId="2"/>
    <cellStyle name="Normal 2 2" xfId="5"/>
    <cellStyle name="Normal 2 2 2" xfId="17"/>
    <cellStyle name="Normal 2 2 3" xfId="11"/>
    <cellStyle name="Normal 2 2 4" xfId="23"/>
    <cellStyle name="Normal 2 3" xfId="14"/>
    <cellStyle name="Normal 2 4" xfId="8"/>
    <cellStyle name="Normal 2 5" xfId="20"/>
    <cellStyle name="Normal 3" xfId="7"/>
    <cellStyle name="Normal 3 2" xfId="13"/>
    <cellStyle name="Normal 4" xfId="19"/>
    <cellStyle name="Porcentaje" xfId="4" builtinId="5"/>
    <cellStyle name="Porcentaje 2" xfId="3"/>
    <cellStyle name="Porcentaje 2 2" xfId="15"/>
    <cellStyle name="Porcentaje 2 3" xfId="9"/>
    <cellStyle name="Porcentaje 2 4" xfId="21"/>
    <cellStyle name="Porcentaje 3" xfId="16"/>
    <cellStyle name="Porcentaje 4" xfId="10"/>
    <cellStyle name="Porcentaje 5"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1270000</xdr:colOff>
      <xdr:row>54</xdr:row>
      <xdr:rowOff>158751</xdr:rowOff>
    </xdr:from>
    <xdr:to>
      <xdr:col>5</xdr:col>
      <xdr:colOff>1575288</xdr:colOff>
      <xdr:row>54</xdr:row>
      <xdr:rowOff>3529135</xdr:rowOff>
    </xdr:to>
    <xdr:pic>
      <xdr:nvPicPr>
        <xdr:cNvPr id="6" name="Imagen 5" descr="C:\Users\Usuario\Desktop\Captura de pantalla 2024-07-08 080158.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538" y="14006636"/>
          <a:ext cx="5434135" cy="3370384"/>
        </a:xfrm>
        <a:prstGeom prst="rect">
          <a:avLst/>
        </a:prstGeom>
        <a:noFill/>
        <a:ln>
          <a:noFill/>
        </a:ln>
      </xdr:spPr>
    </xdr:pic>
    <xdr:clientData/>
  </xdr:twoCellAnchor>
  <xdr:twoCellAnchor editAs="oneCell">
    <xdr:from>
      <xdr:col>2</xdr:col>
      <xdr:colOff>1111250</xdr:colOff>
      <xdr:row>155</xdr:row>
      <xdr:rowOff>170962</xdr:rowOff>
    </xdr:from>
    <xdr:to>
      <xdr:col>5</xdr:col>
      <xdr:colOff>1086826</xdr:colOff>
      <xdr:row>155</xdr:row>
      <xdr:rowOff>2918557</xdr:rowOff>
    </xdr:to>
    <xdr:pic>
      <xdr:nvPicPr>
        <xdr:cNvPr id="7" name="Imagen 6" descr="C:\Users\Usuario\Desktop\Captura de pantalla 2024-07-08 094649.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2788" y="64135000"/>
          <a:ext cx="5104423" cy="2747595"/>
        </a:xfrm>
        <a:prstGeom prst="rect">
          <a:avLst/>
        </a:prstGeom>
        <a:noFill/>
        <a:ln>
          <a:noFill/>
        </a:ln>
      </xdr:spPr>
    </xdr:pic>
    <xdr:clientData/>
  </xdr:twoCellAnchor>
  <xdr:twoCellAnchor editAs="oneCell">
    <xdr:from>
      <xdr:col>2</xdr:col>
      <xdr:colOff>671635</xdr:colOff>
      <xdr:row>126</xdr:row>
      <xdr:rowOff>183172</xdr:rowOff>
    </xdr:from>
    <xdr:to>
      <xdr:col>5</xdr:col>
      <xdr:colOff>1587500</xdr:colOff>
      <xdr:row>126</xdr:row>
      <xdr:rowOff>3631405</xdr:rowOff>
    </xdr:to>
    <xdr:pic>
      <xdr:nvPicPr>
        <xdr:cNvPr id="4" name="Imagen 3" descr="C:\Users\Usuario\Desktop\SEGUNDO INFORME TRIMESTRAL_RENDICIÓN DE CUENTAS AL CIUDADANO\INSUMOS\Captura de pantalla 2024-07-08 134108.png"/>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93479" y="63798266"/>
          <a:ext cx="6047459" cy="3448233"/>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ds.gov.py/index.php/contacto" TargetMode="External"/><Relationship Id="rId18" Type="http://schemas.openxmlformats.org/officeDocument/2006/relationships/hyperlink" Target="https://instagram.com/mdsparaguay?igshid=MzRlODBiNWFlZA==" TargetMode="External"/><Relationship Id="rId26" Type="http://schemas.openxmlformats.org/officeDocument/2006/relationships/hyperlink" Target="http://biblioteca.mds.gov.py:8080/handle/123456789/102" TargetMode="External"/><Relationship Id="rId39" Type="http://schemas.openxmlformats.org/officeDocument/2006/relationships/hyperlink" Target="https://denuncias.gov.py/portal-publico" TargetMode="External"/><Relationship Id="rId21" Type="http://schemas.openxmlformats.org/officeDocument/2006/relationships/hyperlink" Target="https://www.contraloria.gov.py/index.php/actividades-de-control/informes-nrm-mecip2015/file/34794-v-ranking-del-nivel-de-madurez-del-sistema-de-control-interno-en-las-instituciones-publicas-ejercicio-fiscal-2023" TargetMode="External"/><Relationship Id="rId34" Type="http://schemas.openxmlformats.org/officeDocument/2006/relationships/hyperlink" Target="https://pub-py.theintegrityapp.com/" TargetMode="External"/><Relationship Id="rId42" Type="http://schemas.openxmlformats.org/officeDocument/2006/relationships/hyperlink" Target="http://biblioteca.mds.gov.py:8080/handle/123456789/1567" TargetMode="External"/><Relationship Id="rId47" Type="http://schemas.openxmlformats.org/officeDocument/2006/relationships/hyperlink" Target="http://biblioteca.mds.gov.py:8080/handle/123456789/1562" TargetMode="External"/><Relationship Id="rId50" Type="http://schemas.openxmlformats.org/officeDocument/2006/relationships/hyperlink" Target="http://biblioteca.mds.gov.py:8080/handle/123456789/1559" TargetMode="External"/><Relationship Id="rId55" Type="http://schemas.openxmlformats.org/officeDocument/2006/relationships/hyperlink" Target="http://biblioteca.mds.gov.py:8080/handle/123456789/1554" TargetMode="External"/><Relationship Id="rId63" Type="http://schemas.openxmlformats.org/officeDocument/2006/relationships/hyperlink" Target="https://www.contrataciones.gov.py/buscador/general.html?filtro=431521&amp;page=" TargetMode="External"/><Relationship Id="rId68" Type="http://schemas.openxmlformats.org/officeDocument/2006/relationships/hyperlink" Target="https://www.contrataciones.gov.py/buscador/general.html?filtro=442580&amp;page=" TargetMode="External"/><Relationship Id="rId76" Type="http://schemas.openxmlformats.org/officeDocument/2006/relationships/hyperlink" Target="http://biblioteca.mds.gov.py:8080/handle/123456789/1584" TargetMode="External"/><Relationship Id="rId84" Type="http://schemas.openxmlformats.org/officeDocument/2006/relationships/hyperlink" Target="http://biblioteca.mds.gov.py:8080/handle/123456789/1592" TargetMode="External"/><Relationship Id="rId7" Type="http://schemas.openxmlformats.org/officeDocument/2006/relationships/hyperlink" Target="https://transparencia.senac.gov.py/portal/historial-cumplimiento" TargetMode="External"/><Relationship Id="rId71" Type="http://schemas.openxmlformats.org/officeDocument/2006/relationships/hyperlink" Target="http://biblioteca.mds.gov.py:8080/handle/123456789/1579" TargetMode="External"/><Relationship Id="rId2" Type="http://schemas.openxmlformats.org/officeDocument/2006/relationships/hyperlink" Target="https://www.mds.gov.py/index.php/institucional/transparencia/rendicion-de-cuentas-al-ciudadano" TargetMode="External"/><Relationship Id="rId16" Type="http://schemas.openxmlformats.org/officeDocument/2006/relationships/hyperlink" Target="https://www.mds.gov.py/index.php/contacto" TargetMode="External"/><Relationship Id="rId29" Type="http://schemas.openxmlformats.org/officeDocument/2006/relationships/hyperlink" Target="http://biblioteca.mds.gov.py:8080/handle/123456789/98" TargetMode="External"/><Relationship Id="rId11" Type="http://schemas.openxmlformats.org/officeDocument/2006/relationships/hyperlink" Target="mailto:atencionciudadana@mds.gov.py" TargetMode="External"/><Relationship Id="rId24" Type="http://schemas.openxmlformats.org/officeDocument/2006/relationships/hyperlink" Target="http://biblioteca.mds.gov.py:8080/handle/123456789/1519" TargetMode="External"/><Relationship Id="rId32" Type="http://schemas.openxmlformats.org/officeDocument/2006/relationships/hyperlink" Target="https://transparencia.senac.gov.py/portal/historial-cumplimiento" TargetMode="External"/><Relationship Id="rId37" Type="http://schemas.openxmlformats.org/officeDocument/2006/relationships/hyperlink" Target="https://www.mds.gov.py/index.php/noticias/el-mds-alcanza-el-100-de-cumplimiento-en-materia-de-transparencia-activa" TargetMode="External"/><Relationship Id="rId40" Type="http://schemas.openxmlformats.org/officeDocument/2006/relationships/hyperlink" Target="https://denuncias.gov.py/portal-publico" TargetMode="External"/><Relationship Id="rId45" Type="http://schemas.openxmlformats.org/officeDocument/2006/relationships/hyperlink" Target="http://biblioteca.mds.gov.py:8080/handle/123456789/1564" TargetMode="External"/><Relationship Id="rId53" Type="http://schemas.openxmlformats.org/officeDocument/2006/relationships/hyperlink" Target="http://biblioteca.mds.gov.py:8080/handle/123456789/1556" TargetMode="External"/><Relationship Id="rId58" Type="http://schemas.openxmlformats.org/officeDocument/2006/relationships/hyperlink" Target="http://biblioteca.mds.gov.py:8080/handle/123456789/1551" TargetMode="External"/><Relationship Id="rId66" Type="http://schemas.openxmlformats.org/officeDocument/2006/relationships/hyperlink" Target="https://www.contrataciones.gov.py/buscador/general.html?filtro=433968&amp;page=" TargetMode="External"/><Relationship Id="rId74" Type="http://schemas.openxmlformats.org/officeDocument/2006/relationships/hyperlink" Target="http://biblioteca.mds.gov.py:8080/handle/123456789/1582" TargetMode="External"/><Relationship Id="rId79" Type="http://schemas.openxmlformats.org/officeDocument/2006/relationships/hyperlink" Target="http://biblioteca.mds.gov.py:8080/handle/123456789/1587" TargetMode="External"/><Relationship Id="rId87" Type="http://schemas.openxmlformats.org/officeDocument/2006/relationships/drawing" Target="../drawings/drawing1.xml"/><Relationship Id="rId5" Type="http://schemas.openxmlformats.org/officeDocument/2006/relationships/hyperlink" Target="https://www.mds.gov.py/application/files/2117/0973/0756/207_-_24_SE_APRUEBA_EL_PLAN_DE_RENDICION_DE_CUENTAS_AL_CIUDADANO_PARA_EL_EJERCICIO_FISCAL_2024_DEL_MDS.pdf" TargetMode="External"/><Relationship Id="rId61" Type="http://schemas.openxmlformats.org/officeDocument/2006/relationships/hyperlink" Target="https://www.contrataciones.gov.py/licitaciones/adjudicacion/418159-seguro-medico-funcionarios-planta-oficina-regional-cnel-oviedo-ministerio-desarrollo-1/resumen-adjudicacion.html" TargetMode="External"/><Relationship Id="rId82" Type="http://schemas.openxmlformats.org/officeDocument/2006/relationships/hyperlink" Target="http://biblioteca.mds.gov.py:8080/handle/123456789/1590" TargetMode="External"/><Relationship Id="rId19" Type="http://schemas.openxmlformats.org/officeDocument/2006/relationships/hyperlink" Target="https://www.facebook.com/MDSParaguay?mibextid=D4KYlr" TargetMode="External"/><Relationship Id="rId4" Type="http://schemas.openxmlformats.org/officeDocument/2006/relationships/hyperlink" Target="http://biblioteca.mds.gov.py:8080/handle/123456789/231" TargetMode="External"/><Relationship Id="rId9" Type="http://schemas.openxmlformats.org/officeDocument/2006/relationships/hyperlink" Target="https://informacionpublica.paraguay.gov.py/" TargetMode="External"/><Relationship Id="rId14" Type="http://schemas.openxmlformats.org/officeDocument/2006/relationships/hyperlink" Target="https://informacionpublica.paraguay.gov.py/portal/" TargetMode="External"/><Relationship Id="rId22" Type="http://schemas.openxmlformats.org/officeDocument/2006/relationships/hyperlink" Target="https://denuncias.gov.py/portal-publico" TargetMode="External"/><Relationship Id="rId27" Type="http://schemas.openxmlformats.org/officeDocument/2006/relationships/hyperlink" Target="http://biblioteca.mds.gov.py:8080/handle/123456789/103" TargetMode="External"/><Relationship Id="rId30" Type="http://schemas.openxmlformats.org/officeDocument/2006/relationships/hyperlink" Target="http://biblioteca.mds.gov.py:8080/handle/123456789/98" TargetMode="External"/><Relationship Id="rId35" Type="http://schemas.openxmlformats.org/officeDocument/2006/relationships/hyperlink" Target="https://www.mds.gov.py/index.php/noticias/transparencia-y-etica-publica-fue-tema-de-capacitacion-dirigida-funcionarios-del-mds" TargetMode="External"/><Relationship Id="rId43" Type="http://schemas.openxmlformats.org/officeDocument/2006/relationships/hyperlink" Target="http://biblioteca.mds.gov.py:8080/handle/123456789/1566" TargetMode="External"/><Relationship Id="rId48" Type="http://schemas.openxmlformats.org/officeDocument/2006/relationships/hyperlink" Target="http://biblioteca.mds.gov.py:8080/handle/123456789/1561" TargetMode="External"/><Relationship Id="rId56" Type="http://schemas.openxmlformats.org/officeDocument/2006/relationships/hyperlink" Target="http://biblioteca.mds.gov.py:8080/handle/123456789/1553" TargetMode="External"/><Relationship Id="rId64" Type="http://schemas.openxmlformats.org/officeDocument/2006/relationships/hyperlink" Target="https://www.contrataciones.gov.py/buscador/general.html?filtro=431677&amp;page=" TargetMode="External"/><Relationship Id="rId69" Type="http://schemas.openxmlformats.org/officeDocument/2006/relationships/hyperlink" Target="https://www.contrataciones.gov.py/sin-difusion-convocatoria/excepcion_adj/73d59a5b-45c7-484a-8c0c-bf8d8a79fe13.html" TargetMode="External"/><Relationship Id="rId77" Type="http://schemas.openxmlformats.org/officeDocument/2006/relationships/hyperlink" Target="http://biblioteca.mds.gov.py:8080/handle/123456789/1585" TargetMode="External"/><Relationship Id="rId8" Type="http://schemas.openxmlformats.org/officeDocument/2006/relationships/hyperlink" Target="https://informacionpublica.paraguay.gov.py/" TargetMode="External"/><Relationship Id="rId51" Type="http://schemas.openxmlformats.org/officeDocument/2006/relationships/hyperlink" Target="http://biblioteca.mds.gov.py:8080/handle/123456789/1558" TargetMode="External"/><Relationship Id="rId72" Type="http://schemas.openxmlformats.org/officeDocument/2006/relationships/hyperlink" Target="http://biblioteca.mds.gov.py:8080/handle/123456789/1580" TargetMode="External"/><Relationship Id="rId80" Type="http://schemas.openxmlformats.org/officeDocument/2006/relationships/hyperlink" Target="http://biblioteca.mds.gov.py:8080/handle/123456789/1588" TargetMode="External"/><Relationship Id="rId85" Type="http://schemas.openxmlformats.org/officeDocument/2006/relationships/hyperlink" Target="http://biblioteca.mds.gov.py:8080/handle/123456789/1593" TargetMode="External"/><Relationship Id="rId3" Type="http://schemas.openxmlformats.org/officeDocument/2006/relationships/hyperlink" Target="https://www.youtube.com/watch?v=0wACHBTbW6M&amp;list=PLDTCa0DGdBsCPc2fyYsIEw6e6Hl-bDJYc" TargetMode="External"/><Relationship Id="rId12" Type="http://schemas.openxmlformats.org/officeDocument/2006/relationships/hyperlink" Target="https://www.mds.gov.py/index.php/contacto" TargetMode="External"/><Relationship Id="rId17" Type="http://schemas.openxmlformats.org/officeDocument/2006/relationships/hyperlink" Target="https://denuncias.gov.py/portal-publico" TargetMode="External"/><Relationship Id="rId25" Type="http://schemas.openxmlformats.org/officeDocument/2006/relationships/hyperlink" Target="http://biblioteca.mds.gov.py:8080/handle/123456789/101" TargetMode="External"/><Relationship Id="rId33" Type="http://schemas.openxmlformats.org/officeDocument/2006/relationships/hyperlink" Target="https://www.sfp.gov.py/vchgo/index.php/noticias-2-4/monitoreo-de-la-ley-518914" TargetMode="External"/><Relationship Id="rId38" Type="http://schemas.openxmlformats.org/officeDocument/2006/relationships/hyperlink" Target="https://adminaip.paraguay.gov.py/" TargetMode="External"/><Relationship Id="rId46" Type="http://schemas.openxmlformats.org/officeDocument/2006/relationships/hyperlink" Target="http://biblioteca.mds.gov.py:8080/handle/123456789/1563" TargetMode="External"/><Relationship Id="rId59" Type="http://schemas.openxmlformats.org/officeDocument/2006/relationships/hyperlink" Target="http://biblioteca.mds.gov.py:8080/handle/123456789/1550" TargetMode="External"/><Relationship Id="rId67" Type="http://schemas.openxmlformats.org/officeDocument/2006/relationships/hyperlink" Target="https://www.contrataciones.gov.py/buscador/general.html?filtro=437517&amp;page=" TargetMode="External"/><Relationship Id="rId20" Type="http://schemas.openxmlformats.org/officeDocument/2006/relationships/hyperlink" Target="https://twitter.com/MDSParaguay?ref_src=twsrc%5Egoogle%7Ctwcamp%5Eserp%7Ctwgr%5Eauthor" TargetMode="External"/><Relationship Id="rId41" Type="http://schemas.openxmlformats.org/officeDocument/2006/relationships/hyperlink" Target="http://biblioteca.mds.gov.py:8080/handle/123456789/1568" TargetMode="External"/><Relationship Id="rId54" Type="http://schemas.openxmlformats.org/officeDocument/2006/relationships/hyperlink" Target="http://biblioteca.mds.gov.py:8080/handle/123456789/1555" TargetMode="External"/><Relationship Id="rId62" Type="http://schemas.openxmlformats.org/officeDocument/2006/relationships/hyperlink" Target="https://www.contrataciones.gov.py/licitaciones/adjudicacion/contrato/409942-perseverando-sociedad-anonima-2.html" TargetMode="External"/><Relationship Id="rId70" Type="http://schemas.openxmlformats.org/officeDocument/2006/relationships/hyperlink" Target="https://www.contrataciones.gov.py/buscador/general.html?filtro=442598&amp;page=" TargetMode="External"/><Relationship Id="rId75" Type="http://schemas.openxmlformats.org/officeDocument/2006/relationships/hyperlink" Target="http://biblioteca.mds.gov.py:8080/handle/123456789/1583" TargetMode="External"/><Relationship Id="rId83" Type="http://schemas.openxmlformats.org/officeDocument/2006/relationships/hyperlink" Target="http://biblioteca.mds.gov.py:8080/handle/123456789/1591" TargetMode="External"/><Relationship Id="rId1" Type="http://schemas.openxmlformats.org/officeDocument/2006/relationships/hyperlink" Target="https://www.mds.gov.py/index.php/institucional/mision-y-vision" TargetMode="External"/><Relationship Id="rId6" Type="http://schemas.openxmlformats.org/officeDocument/2006/relationships/hyperlink" Target="https://www.mds.gov.py/application/files/2117/0973/0756/207_-_24_SE_APRUEBA_EL_PLAN_DE_RENDICION_DE_CUENTAS_AL_CIUDADANO_PARA_EL_EJERCICIO_FISCAL_2024_DEL_MDS.pdf" TargetMode="External"/><Relationship Id="rId15" Type="http://schemas.openxmlformats.org/officeDocument/2006/relationships/hyperlink" Target="mailto:transparencia@mds.gov.py" TargetMode="External"/><Relationship Id="rId23" Type="http://schemas.openxmlformats.org/officeDocument/2006/relationships/hyperlink" Target="https://denuncias.gov.py/portal-publico" TargetMode="External"/><Relationship Id="rId28" Type="http://schemas.openxmlformats.org/officeDocument/2006/relationships/hyperlink" Target="http://biblioteca.mds.gov.py:8080/handle/123456789/47" TargetMode="External"/><Relationship Id="rId36" Type="http://schemas.openxmlformats.org/officeDocument/2006/relationships/hyperlink" Target="https://www.mds.gov.py/index.php/noticias/mds-realizo-taller-de-induccion-sobre-integrity-app" TargetMode="External"/><Relationship Id="rId49" Type="http://schemas.openxmlformats.org/officeDocument/2006/relationships/hyperlink" Target="http://biblioteca.mds.gov.py:8080/handle/123456789/1560" TargetMode="External"/><Relationship Id="rId57" Type="http://schemas.openxmlformats.org/officeDocument/2006/relationships/hyperlink" Target="http://biblioteca.mds.gov.py:8080/handle/123456789/1552" TargetMode="External"/><Relationship Id="rId10" Type="http://schemas.openxmlformats.org/officeDocument/2006/relationships/hyperlink" Target="https://informacionpublica.paraguay.gov.py/" TargetMode="External"/><Relationship Id="rId31" Type="http://schemas.openxmlformats.org/officeDocument/2006/relationships/hyperlink" Target="https://www.mds.gov.py/application/files/6116/7464/9628/PEI_MDS_2019-2024.pdf" TargetMode="External"/><Relationship Id="rId44" Type="http://schemas.openxmlformats.org/officeDocument/2006/relationships/hyperlink" Target="http://biblioteca.mds.gov.py:8080/handle/123456789/1565" TargetMode="External"/><Relationship Id="rId52" Type="http://schemas.openxmlformats.org/officeDocument/2006/relationships/hyperlink" Target="http://biblioteca.mds.gov.py:8080/handle/123456789/1557" TargetMode="External"/><Relationship Id="rId60" Type="http://schemas.openxmlformats.org/officeDocument/2006/relationships/hyperlink" Target="https://www.contrataciones.gov.py/licitaciones/adjudicacion/contrato/410036-felix-cever-rivaldi-diaz-2.html" TargetMode="External"/><Relationship Id="rId65" Type="http://schemas.openxmlformats.org/officeDocument/2006/relationships/hyperlink" Target="https://www.contrataciones.gov.py/buscador/general.html?filtro=442812&amp;page=" TargetMode="External"/><Relationship Id="rId73" Type="http://schemas.openxmlformats.org/officeDocument/2006/relationships/hyperlink" Target="http://biblioteca.mds.gov.py:8080/handle/123456789/1581" TargetMode="External"/><Relationship Id="rId78" Type="http://schemas.openxmlformats.org/officeDocument/2006/relationships/hyperlink" Target="http://biblioteca.mds.gov.py:8080/handle/123456789/1586" TargetMode="External"/><Relationship Id="rId81" Type="http://schemas.openxmlformats.org/officeDocument/2006/relationships/hyperlink" Target="http://biblioteca.mds.gov.py:8080/handle/123456789/1589"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8"/>
  <sheetViews>
    <sheetView tabSelected="1" view="pageBreakPreview" zoomScale="80" zoomScaleNormal="80" zoomScaleSheetLayoutView="80" workbookViewId="0">
      <selection activeCell="A129" sqref="A129:G129"/>
    </sheetView>
  </sheetViews>
  <sheetFormatPr baseColWidth="10" defaultColWidth="9.140625" defaultRowHeight="15"/>
  <cols>
    <col min="1" max="1" width="19" style="2" customWidth="1"/>
    <col min="2" max="2" width="30.85546875" style="2" customWidth="1"/>
    <col min="3" max="3" width="28.140625" style="2" customWidth="1"/>
    <col min="4" max="4" width="23.140625" style="2" customWidth="1"/>
    <col min="5" max="5" width="25.5703125" style="2" bestFit="1" customWidth="1"/>
    <col min="6" max="6" width="27.42578125" style="2" customWidth="1"/>
    <col min="7" max="7" width="70.85546875" style="2" customWidth="1"/>
    <col min="8" max="8" width="21.28515625" style="2" customWidth="1"/>
    <col min="9" max="16384" width="9.140625" style="2"/>
  </cols>
  <sheetData>
    <row r="1" spans="1:16" ht="23.25">
      <c r="A1" s="172" t="s">
        <v>114</v>
      </c>
      <c r="B1" s="172"/>
      <c r="C1" s="172"/>
      <c r="D1" s="172"/>
      <c r="E1" s="172"/>
      <c r="F1" s="172"/>
      <c r="G1" s="172"/>
      <c r="H1" s="1"/>
    </row>
    <row r="2" spans="1:16" ht="19.5">
      <c r="A2" s="172"/>
      <c r="B2" s="172"/>
      <c r="C2" s="172"/>
      <c r="D2" s="172"/>
      <c r="E2" s="172"/>
      <c r="F2" s="172"/>
      <c r="G2" s="172"/>
      <c r="H2" s="3"/>
    </row>
    <row r="3" spans="1:16" ht="18.75">
      <c r="A3" s="113" t="s">
        <v>0</v>
      </c>
      <c r="B3" s="113"/>
      <c r="C3" s="113"/>
      <c r="D3" s="113"/>
      <c r="E3" s="113"/>
      <c r="F3" s="113"/>
      <c r="G3" s="113"/>
      <c r="H3" s="4"/>
    </row>
    <row r="4" spans="1:16" ht="18.75">
      <c r="A4" s="26" t="s">
        <v>1</v>
      </c>
      <c r="B4" s="157" t="s">
        <v>97</v>
      </c>
      <c r="C4" s="158"/>
      <c r="D4" s="158"/>
      <c r="E4" s="158"/>
      <c r="F4" s="158"/>
      <c r="G4" s="159"/>
      <c r="H4" s="4"/>
    </row>
    <row r="5" spans="1:16" ht="18.75">
      <c r="A5" s="25" t="s">
        <v>101</v>
      </c>
      <c r="B5" s="27"/>
      <c r="C5" s="157" t="s">
        <v>222</v>
      </c>
      <c r="D5" s="158"/>
      <c r="E5" s="158"/>
      <c r="F5" s="158"/>
      <c r="G5" s="159"/>
      <c r="H5" s="4"/>
    </row>
    <row r="6" spans="1:16" ht="18.75">
      <c r="A6" s="113" t="s">
        <v>2</v>
      </c>
      <c r="B6" s="113"/>
      <c r="C6" s="113"/>
      <c r="D6" s="113"/>
      <c r="E6" s="113"/>
      <c r="F6" s="113"/>
      <c r="G6" s="113"/>
      <c r="H6" s="4"/>
    </row>
    <row r="7" spans="1:16" ht="15" customHeight="1">
      <c r="A7" s="163" t="s">
        <v>98</v>
      </c>
      <c r="B7" s="164"/>
      <c r="C7" s="164"/>
      <c r="D7" s="164"/>
      <c r="E7" s="164"/>
      <c r="F7" s="164"/>
      <c r="G7" s="165"/>
      <c r="H7" s="4"/>
    </row>
    <row r="8" spans="1:16" ht="15" customHeight="1">
      <c r="A8" s="166"/>
      <c r="B8" s="167"/>
      <c r="C8" s="167"/>
      <c r="D8" s="167"/>
      <c r="E8" s="167"/>
      <c r="F8" s="167"/>
      <c r="G8" s="168"/>
      <c r="H8" s="4"/>
    </row>
    <row r="9" spans="1:16" ht="15" customHeight="1">
      <c r="A9" s="169"/>
      <c r="B9" s="170"/>
      <c r="C9" s="170"/>
      <c r="D9" s="170"/>
      <c r="E9" s="170"/>
      <c r="F9" s="170"/>
      <c r="G9" s="171"/>
      <c r="H9" s="4"/>
    </row>
    <row r="10" spans="1:16" s="6" customFormat="1" ht="18.75">
      <c r="A10" s="113" t="s">
        <v>50</v>
      </c>
      <c r="B10" s="113"/>
      <c r="C10" s="113"/>
      <c r="D10" s="113"/>
      <c r="E10" s="113"/>
      <c r="F10" s="113"/>
      <c r="G10" s="113"/>
      <c r="H10" s="5"/>
    </row>
    <row r="11" spans="1:16" s="6" customFormat="1" ht="36" customHeight="1">
      <c r="A11" s="173" t="s">
        <v>100</v>
      </c>
      <c r="B11" s="174"/>
      <c r="C11" s="174"/>
      <c r="D11" s="174"/>
      <c r="E11" s="174"/>
      <c r="F11" s="174"/>
      <c r="G11" s="174"/>
      <c r="H11" s="5"/>
    </row>
    <row r="12" spans="1:16" ht="15.75">
      <c r="A12" s="38" t="s">
        <v>3</v>
      </c>
      <c r="B12" s="175" t="s">
        <v>4</v>
      </c>
      <c r="C12" s="176"/>
      <c r="D12" s="177" t="s">
        <v>5</v>
      </c>
      <c r="E12" s="177"/>
      <c r="F12" s="177" t="s">
        <v>6</v>
      </c>
      <c r="G12" s="177"/>
      <c r="H12" s="4"/>
    </row>
    <row r="13" spans="1:16" ht="15.75" customHeight="1">
      <c r="A13" s="20">
        <v>1</v>
      </c>
      <c r="B13" s="108" t="s">
        <v>116</v>
      </c>
      <c r="C13" s="109"/>
      <c r="D13" s="108" t="s">
        <v>115</v>
      </c>
      <c r="E13" s="109"/>
      <c r="F13" s="108" t="s">
        <v>117</v>
      </c>
      <c r="G13" s="109"/>
      <c r="H13" s="41"/>
      <c r="I13" s="41"/>
      <c r="J13" s="41"/>
      <c r="K13" s="41"/>
      <c r="L13" s="41"/>
      <c r="M13" s="41"/>
      <c r="N13" s="41"/>
      <c r="O13" s="41"/>
      <c r="P13" s="41"/>
    </row>
    <row r="14" spans="1:16" ht="15.75" customHeight="1">
      <c r="A14" s="20">
        <v>2</v>
      </c>
      <c r="B14" s="108" t="s">
        <v>118</v>
      </c>
      <c r="C14" s="109"/>
      <c r="D14" s="108" t="s">
        <v>119</v>
      </c>
      <c r="E14" s="109"/>
      <c r="F14" s="108" t="s">
        <v>120</v>
      </c>
      <c r="G14" s="109"/>
      <c r="H14" s="4"/>
    </row>
    <row r="15" spans="1:16" ht="15.75" customHeight="1">
      <c r="A15" s="20">
        <v>3</v>
      </c>
      <c r="B15" s="108" t="s">
        <v>118</v>
      </c>
      <c r="C15" s="109"/>
      <c r="D15" s="108" t="s">
        <v>121</v>
      </c>
      <c r="E15" s="109"/>
      <c r="F15" s="108" t="s">
        <v>122</v>
      </c>
      <c r="G15" s="109"/>
      <c r="H15" s="4"/>
    </row>
    <row r="16" spans="1:16" ht="15.75" customHeight="1">
      <c r="A16" s="20">
        <v>4</v>
      </c>
      <c r="B16" s="108" t="s">
        <v>123</v>
      </c>
      <c r="C16" s="109"/>
      <c r="D16" s="110" t="s">
        <v>124</v>
      </c>
      <c r="E16" s="111"/>
      <c r="F16" s="110" t="s">
        <v>125</v>
      </c>
      <c r="G16" s="111"/>
      <c r="H16" s="4"/>
    </row>
    <row r="17" spans="1:8" ht="15.75">
      <c r="A17" s="20">
        <v>5</v>
      </c>
      <c r="B17" s="127" t="s">
        <v>123</v>
      </c>
      <c r="C17" s="128"/>
      <c r="D17" s="110" t="s">
        <v>126</v>
      </c>
      <c r="E17" s="111"/>
      <c r="F17" s="110" t="s">
        <v>127</v>
      </c>
      <c r="G17" s="111"/>
      <c r="H17" s="4"/>
    </row>
    <row r="18" spans="1:8" ht="15.75">
      <c r="A18" s="20">
        <v>6</v>
      </c>
      <c r="B18" s="160" t="s">
        <v>128</v>
      </c>
      <c r="C18" s="160"/>
      <c r="D18" s="161" t="s">
        <v>129</v>
      </c>
      <c r="E18" s="162"/>
      <c r="F18" s="161" t="s">
        <v>130</v>
      </c>
      <c r="G18" s="162"/>
      <c r="H18" s="4"/>
    </row>
    <row r="19" spans="1:8" ht="15.75">
      <c r="A19" s="20">
        <v>7</v>
      </c>
      <c r="B19" s="160" t="s">
        <v>128</v>
      </c>
      <c r="C19" s="160"/>
      <c r="D19" s="117" t="s">
        <v>131</v>
      </c>
      <c r="E19" s="117"/>
      <c r="F19" s="110" t="s">
        <v>132</v>
      </c>
      <c r="G19" s="111"/>
      <c r="H19" s="4"/>
    </row>
    <row r="20" spans="1:8" ht="15.75">
      <c r="A20" s="20">
        <v>8</v>
      </c>
      <c r="B20" s="160" t="s">
        <v>128</v>
      </c>
      <c r="C20" s="160"/>
      <c r="D20" s="117" t="s">
        <v>133</v>
      </c>
      <c r="E20" s="117"/>
      <c r="F20" s="110" t="s">
        <v>134</v>
      </c>
      <c r="G20" s="111"/>
      <c r="H20" s="4"/>
    </row>
    <row r="21" spans="1:8" ht="15.75">
      <c r="A21" s="20">
        <v>9</v>
      </c>
      <c r="B21" s="160" t="s">
        <v>128</v>
      </c>
      <c r="C21" s="160"/>
      <c r="D21" s="117" t="s">
        <v>135</v>
      </c>
      <c r="E21" s="117"/>
      <c r="F21" s="110" t="s">
        <v>136</v>
      </c>
      <c r="G21" s="111"/>
      <c r="H21" s="4"/>
    </row>
    <row r="22" spans="1:8" ht="15.75" customHeight="1">
      <c r="A22" s="20">
        <v>10</v>
      </c>
      <c r="B22" s="160" t="s">
        <v>128</v>
      </c>
      <c r="C22" s="160"/>
      <c r="D22" s="110" t="s">
        <v>137</v>
      </c>
      <c r="E22" s="111"/>
      <c r="F22" s="110" t="s">
        <v>138</v>
      </c>
      <c r="G22" s="111"/>
      <c r="H22" s="4"/>
    </row>
    <row r="23" spans="1:8" ht="15.75" customHeight="1">
      <c r="A23" s="20">
        <v>11</v>
      </c>
      <c r="B23" s="122" t="s">
        <v>139</v>
      </c>
      <c r="C23" s="122"/>
      <c r="D23" s="110" t="s">
        <v>140</v>
      </c>
      <c r="E23" s="111"/>
      <c r="F23" s="110" t="s">
        <v>141</v>
      </c>
      <c r="G23" s="111"/>
      <c r="H23" s="4"/>
    </row>
    <row r="24" spans="1:8" ht="15.75" customHeight="1">
      <c r="A24" s="20">
        <v>12</v>
      </c>
      <c r="B24" s="122" t="s">
        <v>142</v>
      </c>
      <c r="C24" s="122"/>
      <c r="D24" s="110" t="s">
        <v>143</v>
      </c>
      <c r="E24" s="111"/>
      <c r="F24" s="110" t="s">
        <v>144</v>
      </c>
      <c r="G24" s="111"/>
      <c r="H24" s="4"/>
    </row>
    <row r="25" spans="1:8" ht="36.75" customHeight="1">
      <c r="A25" s="21">
        <v>13</v>
      </c>
      <c r="B25" s="126" t="s">
        <v>145</v>
      </c>
      <c r="C25" s="126"/>
      <c r="D25" s="117" t="s">
        <v>146</v>
      </c>
      <c r="E25" s="117"/>
      <c r="F25" s="110" t="s">
        <v>147</v>
      </c>
      <c r="G25" s="111"/>
      <c r="H25" s="4"/>
    </row>
    <row r="26" spans="1:8" ht="15.75" customHeight="1">
      <c r="A26" s="20">
        <v>14</v>
      </c>
      <c r="B26" s="127" t="s">
        <v>148</v>
      </c>
      <c r="C26" s="128"/>
      <c r="D26" s="110" t="s">
        <v>149</v>
      </c>
      <c r="E26" s="111"/>
      <c r="F26" s="110" t="s">
        <v>150</v>
      </c>
      <c r="G26" s="111"/>
      <c r="H26" s="4"/>
    </row>
    <row r="27" spans="1:8" ht="15.75" customHeight="1">
      <c r="A27" s="20">
        <v>15</v>
      </c>
      <c r="B27" s="127" t="s">
        <v>148</v>
      </c>
      <c r="C27" s="128"/>
      <c r="D27" s="110" t="s">
        <v>151</v>
      </c>
      <c r="E27" s="111"/>
      <c r="F27" s="110" t="s">
        <v>152</v>
      </c>
      <c r="G27" s="111"/>
      <c r="H27" s="4"/>
    </row>
    <row r="28" spans="1:8" ht="15.75" customHeight="1">
      <c r="A28" s="20">
        <v>16</v>
      </c>
      <c r="B28" s="127" t="s">
        <v>148</v>
      </c>
      <c r="C28" s="128"/>
      <c r="D28" s="110" t="s">
        <v>153</v>
      </c>
      <c r="E28" s="111"/>
      <c r="F28" s="110" t="s">
        <v>154</v>
      </c>
      <c r="G28" s="111"/>
      <c r="H28" s="4"/>
    </row>
    <row r="29" spans="1:8" ht="15.75" customHeight="1">
      <c r="A29" s="178" t="s">
        <v>43</v>
      </c>
      <c r="B29" s="178"/>
      <c r="C29" s="178"/>
      <c r="D29" s="178"/>
      <c r="E29" s="124">
        <v>16</v>
      </c>
      <c r="F29" s="124"/>
      <c r="G29" s="124"/>
      <c r="H29" s="4"/>
    </row>
    <row r="30" spans="1:8" s="9" customFormat="1" ht="15.75">
      <c r="A30" s="123" t="s">
        <v>45</v>
      </c>
      <c r="B30" s="123"/>
      <c r="C30" s="123"/>
      <c r="D30" s="123"/>
      <c r="E30" s="124">
        <v>7</v>
      </c>
      <c r="F30" s="124"/>
      <c r="G30" s="124"/>
      <c r="H30" s="8"/>
    </row>
    <row r="31" spans="1:8" ht="15.75">
      <c r="A31" s="123" t="s">
        <v>44</v>
      </c>
      <c r="B31" s="123"/>
      <c r="C31" s="123"/>
      <c r="D31" s="123"/>
      <c r="E31" s="124">
        <v>9</v>
      </c>
      <c r="F31" s="124"/>
      <c r="G31" s="124"/>
      <c r="H31" s="4"/>
    </row>
    <row r="32" spans="1:8" ht="15.75">
      <c r="A32" s="123" t="s">
        <v>47</v>
      </c>
      <c r="B32" s="123"/>
      <c r="C32" s="123"/>
      <c r="D32" s="123"/>
      <c r="E32" s="124">
        <v>16</v>
      </c>
      <c r="F32" s="124"/>
      <c r="G32" s="124"/>
      <c r="H32" s="4"/>
    </row>
    <row r="33" spans="1:8" ht="15.75" customHeight="1">
      <c r="A33" s="144"/>
      <c r="B33" s="144"/>
      <c r="C33" s="144"/>
      <c r="D33" s="144"/>
      <c r="E33" s="144"/>
      <c r="F33" s="144"/>
      <c r="G33" s="144"/>
      <c r="H33" s="4"/>
    </row>
    <row r="34" spans="1:8" ht="15.75" customHeight="1">
      <c r="A34" s="113" t="s">
        <v>68</v>
      </c>
      <c r="B34" s="113"/>
      <c r="C34" s="113"/>
      <c r="D34" s="113"/>
      <c r="E34" s="113"/>
      <c r="F34" s="113"/>
      <c r="G34" s="113"/>
      <c r="H34" s="4"/>
    </row>
    <row r="35" spans="1:8" ht="26.25" customHeight="1">
      <c r="A35" s="102" t="s">
        <v>76</v>
      </c>
      <c r="B35" s="102"/>
      <c r="C35" s="102"/>
      <c r="D35" s="102"/>
      <c r="E35" s="102"/>
      <c r="F35" s="102"/>
      <c r="G35" s="102"/>
      <c r="H35" s="4"/>
    </row>
    <row r="36" spans="1:8" ht="15.75">
      <c r="A36" s="100" t="s">
        <v>155</v>
      </c>
      <c r="B36" s="126"/>
      <c r="C36" s="126"/>
      <c r="D36" s="126"/>
      <c r="E36" s="126"/>
      <c r="F36" s="126"/>
      <c r="G36" s="126"/>
      <c r="H36" s="4"/>
    </row>
    <row r="37" spans="1:8" ht="16.5">
      <c r="A37" s="125" t="s">
        <v>110</v>
      </c>
      <c r="B37" s="125"/>
      <c r="C37" s="125"/>
      <c r="D37" s="125"/>
      <c r="E37" s="125"/>
      <c r="F37" s="125"/>
      <c r="G37" s="125"/>
      <c r="H37" s="4"/>
    </row>
    <row r="38" spans="1:8" ht="15.75">
      <c r="A38" s="100" t="s">
        <v>155</v>
      </c>
      <c r="B38" s="126"/>
      <c r="C38" s="126"/>
      <c r="D38" s="126"/>
      <c r="E38" s="126"/>
      <c r="F38" s="126"/>
      <c r="G38" s="126"/>
      <c r="H38" s="4"/>
    </row>
    <row r="39" spans="1:8" ht="31.5">
      <c r="A39" s="19" t="s">
        <v>7</v>
      </c>
      <c r="B39" s="145" t="s">
        <v>51</v>
      </c>
      <c r="C39" s="145"/>
      <c r="D39" s="19" t="s">
        <v>8</v>
      </c>
      <c r="E39" s="145" t="s">
        <v>9</v>
      </c>
      <c r="F39" s="145"/>
      <c r="G39" s="39" t="s">
        <v>10</v>
      </c>
      <c r="H39" s="4"/>
    </row>
    <row r="40" spans="1:8" ht="157.5" customHeight="1">
      <c r="A40" s="47" t="s">
        <v>11</v>
      </c>
      <c r="B40" s="186" t="s">
        <v>215</v>
      </c>
      <c r="C40" s="187"/>
      <c r="D40" s="21" t="s">
        <v>214</v>
      </c>
      <c r="E40" s="184" t="s">
        <v>216</v>
      </c>
      <c r="F40" s="185"/>
      <c r="G40" s="30" t="s">
        <v>199</v>
      </c>
      <c r="H40" s="4"/>
    </row>
    <row r="41" spans="1:8" ht="15.75" customHeight="1">
      <c r="A41" s="8"/>
      <c r="B41" s="8"/>
      <c r="C41" s="8"/>
      <c r="D41" s="8"/>
      <c r="E41" s="8"/>
      <c r="F41" s="8"/>
      <c r="G41" s="8"/>
      <c r="H41" s="4"/>
    </row>
    <row r="42" spans="1:8" ht="18.75">
      <c r="A42" s="113" t="s">
        <v>69</v>
      </c>
      <c r="B42" s="113"/>
      <c r="C42" s="113"/>
      <c r="D42" s="113"/>
      <c r="E42" s="113"/>
      <c r="F42" s="113"/>
      <c r="G42" s="113"/>
      <c r="H42" s="4"/>
    </row>
    <row r="43" spans="1:8" ht="16.5">
      <c r="A43" s="102" t="s">
        <v>99</v>
      </c>
      <c r="B43" s="102"/>
      <c r="C43" s="102"/>
      <c r="D43" s="102"/>
      <c r="E43" s="102"/>
      <c r="F43" s="102"/>
      <c r="G43" s="102"/>
      <c r="H43" s="4"/>
    </row>
    <row r="44" spans="1:8" ht="15.75">
      <c r="A44" s="10" t="s">
        <v>12</v>
      </c>
      <c r="B44" s="115" t="s">
        <v>46</v>
      </c>
      <c r="C44" s="115"/>
      <c r="D44" s="115"/>
      <c r="E44" s="115" t="s">
        <v>235</v>
      </c>
      <c r="F44" s="115"/>
      <c r="G44" s="115"/>
      <c r="H44" s="4"/>
    </row>
    <row r="45" spans="1:8" ht="15.75" customHeight="1">
      <c r="A45" s="21" t="s">
        <v>223</v>
      </c>
      <c r="B45" s="155" t="s">
        <v>234</v>
      </c>
      <c r="C45" s="156"/>
      <c r="D45" s="116"/>
      <c r="E45" s="146" t="s">
        <v>230</v>
      </c>
      <c r="F45" s="147"/>
      <c r="G45" s="148"/>
      <c r="H45" s="4"/>
    </row>
    <row r="46" spans="1:8" ht="15.75">
      <c r="A46" s="21" t="s">
        <v>224</v>
      </c>
      <c r="B46" s="155" t="s">
        <v>234</v>
      </c>
      <c r="C46" s="156"/>
      <c r="D46" s="116"/>
      <c r="E46" s="149"/>
      <c r="F46" s="150"/>
      <c r="G46" s="151"/>
      <c r="H46" s="4"/>
    </row>
    <row r="47" spans="1:8" ht="15.75">
      <c r="A47" s="21" t="s">
        <v>225</v>
      </c>
      <c r="B47" s="155" t="s">
        <v>234</v>
      </c>
      <c r="C47" s="156"/>
      <c r="D47" s="116"/>
      <c r="E47" s="152"/>
      <c r="F47" s="153"/>
      <c r="G47" s="154"/>
      <c r="H47" s="4"/>
    </row>
    <row r="48" spans="1:8" ht="27" customHeight="1">
      <c r="A48" s="118" t="s">
        <v>229</v>
      </c>
      <c r="B48" s="118"/>
      <c r="C48" s="118"/>
      <c r="D48" s="118"/>
      <c r="E48" s="118"/>
      <c r="F48" s="118"/>
      <c r="G48" s="118"/>
      <c r="H48" s="4"/>
    </row>
    <row r="49" spans="1:8" s="9" customFormat="1" ht="15.75">
      <c r="A49" s="11"/>
      <c r="B49" s="12"/>
      <c r="C49" s="12"/>
      <c r="D49" s="12"/>
      <c r="E49" s="12"/>
      <c r="F49" s="12"/>
      <c r="G49" s="12"/>
      <c r="H49" s="8"/>
    </row>
    <row r="50" spans="1:8" ht="16.5">
      <c r="A50" s="102" t="s">
        <v>70</v>
      </c>
      <c r="B50" s="102"/>
      <c r="C50" s="102"/>
      <c r="D50" s="102"/>
      <c r="E50" s="102"/>
      <c r="F50" s="102"/>
      <c r="G50" s="102"/>
      <c r="H50" s="4"/>
    </row>
    <row r="51" spans="1:8" ht="15.75">
      <c r="A51" s="10" t="s">
        <v>12</v>
      </c>
      <c r="B51" s="115" t="s">
        <v>13</v>
      </c>
      <c r="C51" s="115"/>
      <c r="D51" s="115"/>
      <c r="E51" s="103" t="s">
        <v>52</v>
      </c>
      <c r="F51" s="103"/>
      <c r="G51" s="103"/>
      <c r="H51" s="4"/>
    </row>
    <row r="52" spans="1:8" ht="15.75">
      <c r="A52" s="21" t="s">
        <v>223</v>
      </c>
      <c r="B52" s="188">
        <v>1</v>
      </c>
      <c r="C52" s="101"/>
      <c r="D52" s="101"/>
      <c r="E52" s="100" t="s">
        <v>156</v>
      </c>
      <c r="F52" s="101"/>
      <c r="G52" s="101"/>
      <c r="H52" s="4"/>
    </row>
    <row r="53" spans="1:8" ht="15.75">
      <c r="A53" s="21" t="s">
        <v>226</v>
      </c>
      <c r="B53" s="155">
        <v>1</v>
      </c>
      <c r="C53" s="182"/>
      <c r="D53" s="183"/>
      <c r="E53" s="100" t="s">
        <v>156</v>
      </c>
      <c r="F53" s="101"/>
      <c r="G53" s="101"/>
      <c r="H53" s="4"/>
    </row>
    <row r="54" spans="1:8" ht="15.75">
      <c r="A54" s="21" t="s">
        <v>225</v>
      </c>
      <c r="B54" s="188" t="s">
        <v>234</v>
      </c>
      <c r="C54" s="101"/>
      <c r="D54" s="101"/>
      <c r="E54" s="188"/>
      <c r="F54" s="101"/>
      <c r="G54" s="101"/>
      <c r="H54" s="4"/>
    </row>
    <row r="55" spans="1:8" ht="288.75" customHeight="1">
      <c r="A55" s="118"/>
      <c r="B55" s="118"/>
      <c r="C55" s="118"/>
      <c r="D55" s="118"/>
      <c r="E55" s="118"/>
      <c r="F55" s="118"/>
      <c r="G55" s="118"/>
      <c r="H55" s="4"/>
    </row>
    <row r="56" spans="1:8" ht="23.25" customHeight="1">
      <c r="A56" s="118" t="s">
        <v>228</v>
      </c>
      <c r="B56" s="118"/>
      <c r="C56" s="118"/>
      <c r="D56" s="118"/>
      <c r="E56" s="118"/>
      <c r="F56" s="118"/>
      <c r="G56" s="118"/>
      <c r="H56" s="4"/>
    </row>
    <row r="57" spans="1:8" ht="18" customHeight="1">
      <c r="A57" s="96" t="s">
        <v>239</v>
      </c>
      <c r="B57" s="97"/>
      <c r="C57" s="97"/>
      <c r="D57" s="97"/>
      <c r="E57" s="97"/>
      <c r="F57" s="97"/>
      <c r="G57" s="98"/>
      <c r="H57" s="4"/>
    </row>
    <row r="58" spans="1:8" ht="15.75">
      <c r="A58" s="144"/>
      <c r="B58" s="144"/>
      <c r="C58" s="144"/>
      <c r="D58" s="144"/>
      <c r="E58" s="144"/>
      <c r="F58" s="144"/>
      <c r="G58" s="144"/>
      <c r="H58" s="4"/>
    </row>
    <row r="59" spans="1:8" ht="16.5">
      <c r="A59" s="102" t="s">
        <v>71</v>
      </c>
      <c r="B59" s="102"/>
      <c r="C59" s="102"/>
      <c r="D59" s="102"/>
      <c r="E59" s="102"/>
      <c r="F59" s="102"/>
      <c r="G59" s="102"/>
      <c r="H59" s="4"/>
    </row>
    <row r="60" spans="1:8" ht="15.75">
      <c r="A60" s="7" t="s">
        <v>12</v>
      </c>
      <c r="B60" s="7" t="s">
        <v>14</v>
      </c>
      <c r="C60" s="103" t="s">
        <v>15</v>
      </c>
      <c r="D60" s="103"/>
      <c r="E60" s="103" t="s">
        <v>79</v>
      </c>
      <c r="F60" s="103"/>
      <c r="G60" s="7" t="s">
        <v>53</v>
      </c>
      <c r="H60" s="4"/>
    </row>
    <row r="61" spans="1:8" ht="27.75" customHeight="1">
      <c r="A61" s="21" t="s">
        <v>223</v>
      </c>
      <c r="B61" s="29">
        <v>1</v>
      </c>
      <c r="C61" s="120">
        <v>1</v>
      </c>
      <c r="D61" s="98"/>
      <c r="E61" s="120">
        <v>0</v>
      </c>
      <c r="F61" s="98"/>
      <c r="G61" s="30" t="s">
        <v>157</v>
      </c>
      <c r="H61" s="4"/>
    </row>
    <row r="62" spans="1:8" ht="30.75" customHeight="1">
      <c r="A62" s="21" t="s">
        <v>224</v>
      </c>
      <c r="B62" s="29">
        <v>7</v>
      </c>
      <c r="C62" s="120">
        <v>4</v>
      </c>
      <c r="D62" s="98"/>
      <c r="E62" s="120" t="s">
        <v>240</v>
      </c>
      <c r="F62" s="98"/>
      <c r="G62" s="30" t="s">
        <v>157</v>
      </c>
      <c r="H62" s="4"/>
    </row>
    <row r="63" spans="1:8" ht="29.25" customHeight="1">
      <c r="A63" s="21" t="s">
        <v>225</v>
      </c>
      <c r="B63" s="29">
        <v>3</v>
      </c>
      <c r="C63" s="120">
        <v>1</v>
      </c>
      <c r="D63" s="98"/>
      <c r="E63" s="118" t="s">
        <v>241</v>
      </c>
      <c r="F63" s="118"/>
      <c r="G63" s="30" t="s">
        <v>157</v>
      </c>
      <c r="H63" s="4"/>
    </row>
    <row r="64" spans="1:8" ht="15.75" hidden="1">
      <c r="A64" s="22" t="s">
        <v>49</v>
      </c>
      <c r="B64" s="22"/>
      <c r="C64" s="120"/>
      <c r="D64" s="98"/>
      <c r="E64" s="118"/>
      <c r="F64" s="118"/>
      <c r="G64" s="22"/>
      <c r="H64" s="4"/>
    </row>
    <row r="65" spans="1:8" ht="26.25" customHeight="1">
      <c r="A65" s="173" t="s">
        <v>242</v>
      </c>
      <c r="B65" s="118"/>
      <c r="C65" s="118"/>
      <c r="D65" s="118"/>
      <c r="E65" s="118"/>
      <c r="F65" s="118"/>
      <c r="G65" s="118"/>
      <c r="H65" s="4"/>
    </row>
    <row r="66" spans="1:8" s="9" customFormat="1" ht="14.25" customHeight="1">
      <c r="A66" s="11"/>
      <c r="B66" s="12"/>
      <c r="C66" s="12"/>
      <c r="D66" s="12"/>
      <c r="E66" s="12"/>
      <c r="F66" s="12"/>
      <c r="G66" s="12"/>
      <c r="H66" s="8"/>
    </row>
    <row r="67" spans="1:8" ht="16.5">
      <c r="A67" s="102" t="s">
        <v>73</v>
      </c>
      <c r="B67" s="102"/>
      <c r="C67" s="102"/>
      <c r="D67" s="102"/>
      <c r="E67" s="102"/>
      <c r="F67" s="102"/>
      <c r="G67" s="102"/>
      <c r="H67" s="4"/>
    </row>
    <row r="68" spans="1:8" ht="47.25">
      <c r="A68" s="7" t="s">
        <v>17</v>
      </c>
      <c r="B68" s="7" t="s">
        <v>18</v>
      </c>
      <c r="C68" s="7" t="s">
        <v>220</v>
      </c>
      <c r="D68" s="10" t="s">
        <v>221</v>
      </c>
      <c r="E68" s="10" t="s">
        <v>219</v>
      </c>
      <c r="F68" s="7" t="s">
        <v>19</v>
      </c>
      <c r="G68" s="10" t="s">
        <v>20</v>
      </c>
    </row>
    <row r="69" spans="1:8" ht="138.75" customHeight="1">
      <c r="A69" s="40" t="s">
        <v>111</v>
      </c>
      <c r="B69" s="40" t="s">
        <v>201</v>
      </c>
      <c r="C69" s="50">
        <v>4500</v>
      </c>
      <c r="D69" s="51">
        <v>0</v>
      </c>
      <c r="E69" s="52" t="s">
        <v>243</v>
      </c>
      <c r="F69" s="52" t="s">
        <v>266</v>
      </c>
      <c r="G69" s="56" t="s">
        <v>227</v>
      </c>
    </row>
    <row r="70" spans="1:8" ht="151.5" customHeight="1">
      <c r="A70" s="53" t="s">
        <v>210</v>
      </c>
      <c r="B70" s="40" t="s">
        <v>202</v>
      </c>
      <c r="C70" s="58">
        <v>7125</v>
      </c>
      <c r="D70" s="59">
        <v>3557</v>
      </c>
      <c r="E70" s="82">
        <v>0.46</v>
      </c>
      <c r="F70" s="47" t="s">
        <v>264</v>
      </c>
      <c r="G70" s="56" t="s">
        <v>227</v>
      </c>
    </row>
    <row r="71" spans="1:8" ht="165" customHeight="1">
      <c r="A71" s="60" t="s">
        <v>112</v>
      </c>
      <c r="B71" s="53" t="s">
        <v>211</v>
      </c>
      <c r="C71" s="58">
        <v>2280000</v>
      </c>
      <c r="D71" s="58">
        <v>1060024</v>
      </c>
      <c r="E71" s="82">
        <v>0.45</v>
      </c>
      <c r="F71" s="61" t="s">
        <v>268</v>
      </c>
      <c r="G71" s="56" t="s">
        <v>227</v>
      </c>
    </row>
    <row r="72" spans="1:8" ht="207" customHeight="1">
      <c r="A72" s="40" t="s">
        <v>113</v>
      </c>
      <c r="B72" s="40" t="s">
        <v>217</v>
      </c>
      <c r="C72" s="58">
        <v>3000</v>
      </c>
      <c r="D72" s="54">
        <v>157</v>
      </c>
      <c r="E72" s="55">
        <v>0.12</v>
      </c>
      <c r="F72" s="47" t="s">
        <v>267</v>
      </c>
      <c r="G72" s="56" t="s">
        <v>227</v>
      </c>
    </row>
    <row r="73" spans="1:8" ht="261" customHeight="1">
      <c r="A73" s="40" t="s">
        <v>384</v>
      </c>
      <c r="B73" s="40" t="s">
        <v>218</v>
      </c>
      <c r="C73" s="58">
        <v>28480</v>
      </c>
      <c r="D73" s="50">
        <v>0</v>
      </c>
      <c r="E73" s="52" t="s">
        <v>243</v>
      </c>
      <c r="F73" s="47" t="s">
        <v>265</v>
      </c>
      <c r="G73" s="56" t="s">
        <v>227</v>
      </c>
    </row>
    <row r="74" spans="1:8" ht="22.5" customHeight="1">
      <c r="A74" s="118" t="s">
        <v>212</v>
      </c>
      <c r="B74" s="118"/>
      <c r="C74" s="118"/>
      <c r="D74" s="118"/>
      <c r="E74" s="118"/>
      <c r="F74" s="118"/>
      <c r="G74" s="118"/>
      <c r="H74" s="4"/>
    </row>
    <row r="75" spans="1:8" s="9" customFormat="1" ht="15.75">
      <c r="A75" s="12"/>
      <c r="B75" s="12"/>
      <c r="C75" s="12"/>
      <c r="D75" s="12"/>
      <c r="E75" s="12"/>
      <c r="F75" s="12"/>
      <c r="G75" s="12"/>
      <c r="H75" s="8"/>
    </row>
    <row r="76" spans="1:8" ht="16.5">
      <c r="A76" s="102" t="s">
        <v>74</v>
      </c>
      <c r="B76" s="102"/>
      <c r="C76" s="102"/>
      <c r="D76" s="102"/>
      <c r="E76" s="102"/>
      <c r="F76" s="102"/>
      <c r="G76" s="102"/>
      <c r="H76" s="4"/>
    </row>
    <row r="77" spans="1:8" ht="31.5">
      <c r="A77" s="62" t="s">
        <v>21</v>
      </c>
      <c r="B77" s="62" t="s">
        <v>22</v>
      </c>
      <c r="C77" s="73" t="s">
        <v>55</v>
      </c>
      <c r="D77" s="62" t="s">
        <v>23</v>
      </c>
      <c r="E77" s="62" t="s">
        <v>24</v>
      </c>
      <c r="F77" s="63" t="s">
        <v>25</v>
      </c>
      <c r="G77" s="62" t="s">
        <v>26</v>
      </c>
      <c r="H77" s="4"/>
    </row>
    <row r="78" spans="1:8" ht="119.25" customHeight="1">
      <c r="A78" s="64">
        <v>418159</v>
      </c>
      <c r="B78" s="65" t="s">
        <v>269</v>
      </c>
      <c r="C78" s="66">
        <v>45323</v>
      </c>
      <c r="D78" s="64">
        <v>2825000000</v>
      </c>
      <c r="E78" s="77" t="s">
        <v>270</v>
      </c>
      <c r="F78" s="67" t="s">
        <v>271</v>
      </c>
      <c r="G78" s="68" t="s">
        <v>272</v>
      </c>
      <c r="H78" s="74"/>
    </row>
    <row r="79" spans="1:8" ht="102" customHeight="1">
      <c r="A79" s="64">
        <v>410036</v>
      </c>
      <c r="B79" s="65" t="s">
        <v>273</v>
      </c>
      <c r="C79" s="66">
        <v>45351</v>
      </c>
      <c r="D79" s="64">
        <v>144000000</v>
      </c>
      <c r="E79" s="69" t="s">
        <v>274</v>
      </c>
      <c r="F79" s="67" t="s">
        <v>271</v>
      </c>
      <c r="G79" s="68" t="s">
        <v>275</v>
      </c>
      <c r="H79" s="4"/>
    </row>
    <row r="80" spans="1:8" ht="127.5" customHeight="1">
      <c r="A80" s="64">
        <v>409942</v>
      </c>
      <c r="B80" s="65" t="s">
        <v>276</v>
      </c>
      <c r="C80" s="66">
        <v>45351</v>
      </c>
      <c r="D80" s="64">
        <v>133495500</v>
      </c>
      <c r="E80" s="69" t="s">
        <v>277</v>
      </c>
      <c r="F80" s="67" t="s">
        <v>271</v>
      </c>
      <c r="G80" s="68" t="s">
        <v>278</v>
      </c>
      <c r="H80" s="4"/>
    </row>
    <row r="81" spans="1:8" ht="104.25" customHeight="1">
      <c r="A81" s="64">
        <v>433968</v>
      </c>
      <c r="B81" s="70" t="s">
        <v>279</v>
      </c>
      <c r="C81" s="66">
        <v>45358</v>
      </c>
      <c r="D81" s="64">
        <v>1534080000</v>
      </c>
      <c r="E81" s="71" t="s">
        <v>280</v>
      </c>
      <c r="F81" s="67" t="s">
        <v>271</v>
      </c>
      <c r="G81" s="75" t="s">
        <v>281</v>
      </c>
      <c r="H81" s="4"/>
    </row>
    <row r="82" spans="1:8" ht="55.5" customHeight="1">
      <c r="A82" s="64">
        <v>437517</v>
      </c>
      <c r="B82" s="72" t="s">
        <v>282</v>
      </c>
      <c r="C82" s="66">
        <v>45359</v>
      </c>
      <c r="D82" s="64">
        <v>39953625</v>
      </c>
      <c r="E82" s="72" t="s">
        <v>283</v>
      </c>
      <c r="F82" s="67" t="s">
        <v>271</v>
      </c>
      <c r="G82" s="75" t="s">
        <v>284</v>
      </c>
      <c r="H82" s="4"/>
    </row>
    <row r="83" spans="1:8" ht="58.5" customHeight="1">
      <c r="A83" s="64">
        <v>442812</v>
      </c>
      <c r="B83" s="72" t="s">
        <v>285</v>
      </c>
      <c r="C83" s="66">
        <v>45439</v>
      </c>
      <c r="D83" s="64">
        <v>145600000</v>
      </c>
      <c r="E83" s="72" t="s">
        <v>286</v>
      </c>
      <c r="F83" s="67" t="s">
        <v>271</v>
      </c>
      <c r="G83" s="68" t="s">
        <v>288</v>
      </c>
      <c r="H83" s="4"/>
    </row>
    <row r="84" spans="1:8" ht="93.75" customHeight="1">
      <c r="A84" s="64">
        <v>431521</v>
      </c>
      <c r="B84" s="70" t="s">
        <v>289</v>
      </c>
      <c r="C84" s="66">
        <v>45441</v>
      </c>
      <c r="D84" s="64">
        <v>132300000</v>
      </c>
      <c r="E84" s="71" t="s">
        <v>277</v>
      </c>
      <c r="F84" s="67" t="s">
        <v>271</v>
      </c>
      <c r="G84" s="68" t="s">
        <v>290</v>
      </c>
      <c r="H84" s="4"/>
    </row>
    <row r="85" spans="1:8" ht="128.25" customHeight="1">
      <c r="A85" s="64">
        <v>431677</v>
      </c>
      <c r="B85" s="72" t="s">
        <v>291</v>
      </c>
      <c r="C85" s="66">
        <v>45441</v>
      </c>
      <c r="D85" s="64">
        <v>120000000</v>
      </c>
      <c r="E85" s="71" t="s">
        <v>277</v>
      </c>
      <c r="F85" s="67" t="s">
        <v>271</v>
      </c>
      <c r="G85" s="68" t="s">
        <v>292</v>
      </c>
      <c r="H85" s="4"/>
    </row>
    <row r="86" spans="1:8" ht="128.25" customHeight="1">
      <c r="A86" s="78">
        <v>442580</v>
      </c>
      <c r="B86" s="79" t="s">
        <v>373</v>
      </c>
      <c r="C86" s="80">
        <v>45450</v>
      </c>
      <c r="D86" s="78">
        <v>180000000</v>
      </c>
      <c r="E86" s="79" t="s">
        <v>374</v>
      </c>
      <c r="F86" s="81" t="s">
        <v>271</v>
      </c>
      <c r="G86" s="76" t="s">
        <v>375</v>
      </c>
      <c r="H86" s="4"/>
    </row>
    <row r="87" spans="1:8" ht="128.25" customHeight="1">
      <c r="A87" s="78">
        <v>442598</v>
      </c>
      <c r="B87" s="79" t="s">
        <v>376</v>
      </c>
      <c r="C87" s="80">
        <v>45464</v>
      </c>
      <c r="D87" s="78">
        <v>209700000</v>
      </c>
      <c r="E87" s="79" t="s">
        <v>377</v>
      </c>
      <c r="F87" s="67" t="s">
        <v>287</v>
      </c>
      <c r="G87" s="76" t="s">
        <v>378</v>
      </c>
      <c r="H87" s="4"/>
    </row>
    <row r="88" spans="1:8" ht="175.5" customHeight="1">
      <c r="A88" s="79" t="s">
        <v>379</v>
      </c>
      <c r="B88" s="79" t="s">
        <v>380</v>
      </c>
      <c r="C88" s="80">
        <v>45454</v>
      </c>
      <c r="D88" s="78">
        <v>40000000</v>
      </c>
      <c r="E88" s="79" t="s">
        <v>381</v>
      </c>
      <c r="F88" s="81" t="s">
        <v>382</v>
      </c>
      <c r="G88" s="76" t="s">
        <v>383</v>
      </c>
      <c r="H88" s="4"/>
    </row>
    <row r="89" spans="1:8" s="9" customFormat="1" ht="17.25" customHeight="1">
      <c r="A89" s="89"/>
      <c r="B89" s="89"/>
      <c r="C89" s="89"/>
      <c r="D89" s="89"/>
      <c r="E89" s="89"/>
      <c r="F89" s="89"/>
      <c r="G89" s="89"/>
      <c r="H89" s="8"/>
    </row>
    <row r="90" spans="1:8" ht="16.5">
      <c r="A90" s="102" t="s">
        <v>75</v>
      </c>
      <c r="B90" s="102"/>
      <c r="C90" s="102"/>
      <c r="D90" s="102"/>
      <c r="E90" s="102"/>
      <c r="F90" s="102"/>
      <c r="G90" s="102"/>
      <c r="H90" s="4"/>
    </row>
    <row r="91" spans="1:8" ht="15.75">
      <c r="A91" s="103" t="s">
        <v>72</v>
      </c>
      <c r="B91" s="103"/>
      <c r="C91" s="13" t="s">
        <v>17</v>
      </c>
      <c r="D91" s="13" t="s">
        <v>27</v>
      </c>
      <c r="E91" s="13" t="s">
        <v>28</v>
      </c>
      <c r="F91" s="13" t="s">
        <v>29</v>
      </c>
      <c r="G91" s="10" t="s">
        <v>30</v>
      </c>
      <c r="H91" s="4"/>
    </row>
    <row r="92" spans="1:8" ht="21.75" customHeight="1">
      <c r="A92" s="106" t="s">
        <v>250</v>
      </c>
      <c r="B92" s="107"/>
      <c r="C92" s="46" t="s">
        <v>251</v>
      </c>
      <c r="D92" s="48">
        <v>86713753292</v>
      </c>
      <c r="E92" s="48">
        <v>31130240347</v>
      </c>
      <c r="F92" s="48">
        <f t="shared" ref="F92:F98" si="0">(D92-E92)</f>
        <v>55583512945</v>
      </c>
      <c r="G92" s="118" t="s">
        <v>203</v>
      </c>
      <c r="H92" s="4"/>
    </row>
    <row r="93" spans="1:8" ht="22.5" customHeight="1">
      <c r="A93" s="106" t="s">
        <v>252</v>
      </c>
      <c r="B93" s="107"/>
      <c r="C93" s="46" t="s">
        <v>253</v>
      </c>
      <c r="D93" s="48">
        <v>29894394163</v>
      </c>
      <c r="E93" s="48">
        <v>3325346924</v>
      </c>
      <c r="F93" s="48">
        <f t="shared" si="0"/>
        <v>26569047239</v>
      </c>
      <c r="G93" s="118"/>
      <c r="H93" s="4"/>
    </row>
    <row r="94" spans="1:8" ht="30.75" customHeight="1">
      <c r="A94" s="106" t="s">
        <v>254</v>
      </c>
      <c r="B94" s="107"/>
      <c r="C94" s="57" t="s">
        <v>255</v>
      </c>
      <c r="D94" s="48">
        <v>11917947535</v>
      </c>
      <c r="E94" s="48">
        <v>667605045</v>
      </c>
      <c r="F94" s="48">
        <f t="shared" si="0"/>
        <v>11250342490</v>
      </c>
      <c r="G94" s="118"/>
      <c r="H94" s="4"/>
    </row>
    <row r="95" spans="1:8" ht="26.25" customHeight="1">
      <c r="A95" s="106" t="s">
        <v>256</v>
      </c>
      <c r="B95" s="107"/>
      <c r="C95" s="46" t="s">
        <v>257</v>
      </c>
      <c r="D95" s="48">
        <v>9400000000</v>
      </c>
      <c r="E95" s="48">
        <v>0</v>
      </c>
      <c r="F95" s="48">
        <f t="shared" si="0"/>
        <v>9400000000</v>
      </c>
      <c r="G95" s="118"/>
      <c r="H95" s="4"/>
    </row>
    <row r="96" spans="1:8" ht="23.25" customHeight="1">
      <c r="A96" s="106" t="s">
        <v>258</v>
      </c>
      <c r="B96" s="107"/>
      <c r="C96" s="46" t="s">
        <v>259</v>
      </c>
      <c r="D96" s="48">
        <v>3521702068</v>
      </c>
      <c r="E96" s="48">
        <v>0</v>
      </c>
      <c r="F96" s="48">
        <f t="shared" si="0"/>
        <v>3521702068</v>
      </c>
      <c r="G96" s="118"/>
      <c r="H96" s="4"/>
    </row>
    <row r="97" spans="1:8" ht="21" customHeight="1">
      <c r="A97" s="106" t="s">
        <v>260</v>
      </c>
      <c r="B97" s="107"/>
      <c r="C97" s="46" t="s">
        <v>261</v>
      </c>
      <c r="D97" s="48">
        <v>588911800000</v>
      </c>
      <c r="E97" s="48">
        <v>262518941965</v>
      </c>
      <c r="F97" s="48">
        <f t="shared" si="0"/>
        <v>326392858035</v>
      </c>
      <c r="G97" s="118"/>
      <c r="H97" s="4"/>
    </row>
    <row r="98" spans="1:8" ht="24" customHeight="1">
      <c r="A98" s="106" t="s">
        <v>262</v>
      </c>
      <c r="B98" s="107"/>
      <c r="C98" s="46" t="s">
        <v>263</v>
      </c>
      <c r="D98" s="48">
        <v>1916726715</v>
      </c>
      <c r="E98" s="48">
        <v>43840911</v>
      </c>
      <c r="F98" s="48">
        <f t="shared" si="0"/>
        <v>1872885804</v>
      </c>
      <c r="G98" s="118"/>
      <c r="H98" s="4"/>
    </row>
    <row r="99" spans="1:8" ht="15.75">
      <c r="A99" s="139" t="s">
        <v>198</v>
      </c>
      <c r="B99" s="139"/>
      <c r="C99" s="139"/>
      <c r="D99" s="49">
        <f>SUM(D92:D98)</f>
        <v>732276323773</v>
      </c>
      <c r="E99" s="49">
        <f>SUM(E92:E98)</f>
        <v>297685975192</v>
      </c>
      <c r="F99" s="49">
        <f>SUM(F92:F98)</f>
        <v>434590348581</v>
      </c>
      <c r="G99" s="118"/>
      <c r="H99" s="4"/>
    </row>
    <row r="100" spans="1:8" ht="27.75" customHeight="1">
      <c r="A100" s="118" t="s">
        <v>213</v>
      </c>
      <c r="B100" s="118"/>
      <c r="C100" s="118"/>
      <c r="D100" s="118"/>
      <c r="E100" s="118"/>
      <c r="F100" s="118"/>
      <c r="G100" s="118"/>
      <c r="H100" s="4"/>
    </row>
    <row r="101" spans="1:8" ht="45" customHeight="1">
      <c r="A101" s="140" t="s">
        <v>80</v>
      </c>
      <c r="B101" s="141"/>
      <c r="C101" s="141"/>
      <c r="D101" s="141"/>
      <c r="E101" s="141"/>
      <c r="F101" s="141"/>
      <c r="G101" s="142"/>
      <c r="H101" s="4"/>
    </row>
    <row r="102" spans="1:8" ht="45" customHeight="1">
      <c r="A102" s="102" t="s">
        <v>81</v>
      </c>
      <c r="B102" s="102"/>
      <c r="C102" s="102"/>
      <c r="D102" s="102"/>
      <c r="E102" s="102"/>
      <c r="F102" s="102"/>
      <c r="G102" s="102"/>
      <c r="H102" s="4"/>
    </row>
    <row r="103" spans="1:8" ht="45" customHeight="1">
      <c r="A103" s="10" t="s">
        <v>16</v>
      </c>
      <c r="B103" s="10" t="s">
        <v>31</v>
      </c>
      <c r="C103" s="115" t="s">
        <v>17</v>
      </c>
      <c r="D103" s="115"/>
      <c r="E103" s="103" t="s">
        <v>32</v>
      </c>
      <c r="F103" s="103"/>
      <c r="G103" s="10" t="s">
        <v>33</v>
      </c>
      <c r="H103" s="4"/>
    </row>
    <row r="104" spans="1:8" ht="30.75" customHeight="1">
      <c r="A104" s="21">
        <v>1</v>
      </c>
      <c r="B104" s="44" t="s">
        <v>158</v>
      </c>
      <c r="C104" s="179" t="s">
        <v>159</v>
      </c>
      <c r="D104" s="99"/>
      <c r="E104" s="99" t="s">
        <v>160</v>
      </c>
      <c r="F104" s="99"/>
      <c r="G104" s="32" t="s">
        <v>161</v>
      </c>
      <c r="H104" s="4"/>
    </row>
    <row r="105" spans="1:8" ht="30.75" customHeight="1">
      <c r="A105" s="21">
        <v>2</v>
      </c>
      <c r="B105" s="44" t="s">
        <v>162</v>
      </c>
      <c r="C105" s="99" t="s">
        <v>163</v>
      </c>
      <c r="D105" s="99"/>
      <c r="E105" s="99" t="s">
        <v>160</v>
      </c>
      <c r="F105" s="99"/>
      <c r="G105" s="44" t="s">
        <v>164</v>
      </c>
      <c r="H105" s="4"/>
    </row>
    <row r="106" spans="1:8" s="9" customFormat="1" ht="24" customHeight="1">
      <c r="A106" s="23">
        <v>3</v>
      </c>
      <c r="B106" s="31" t="s">
        <v>165</v>
      </c>
      <c r="C106" s="99" t="s">
        <v>166</v>
      </c>
      <c r="D106" s="99"/>
      <c r="E106" s="99" t="s">
        <v>160</v>
      </c>
      <c r="F106" s="99"/>
      <c r="G106" s="32" t="s">
        <v>167</v>
      </c>
      <c r="H106" s="8"/>
    </row>
    <row r="107" spans="1:8" s="9" customFormat="1" ht="27.75" customHeight="1">
      <c r="A107" s="23">
        <v>4</v>
      </c>
      <c r="B107" s="44" t="s">
        <v>168</v>
      </c>
      <c r="C107" s="104" t="s">
        <v>168</v>
      </c>
      <c r="D107" s="105"/>
      <c r="E107" s="99" t="s">
        <v>169</v>
      </c>
      <c r="F107" s="99"/>
      <c r="G107" s="45" t="s">
        <v>170</v>
      </c>
      <c r="H107" s="8"/>
    </row>
    <row r="108" spans="1:8" s="9" customFormat="1" ht="22.5" customHeight="1">
      <c r="A108" s="23">
        <v>5</v>
      </c>
      <c r="B108" s="31" t="s">
        <v>171</v>
      </c>
      <c r="C108" s="143" t="s">
        <v>172</v>
      </c>
      <c r="D108" s="105"/>
      <c r="E108" s="99" t="s">
        <v>169</v>
      </c>
      <c r="F108" s="99"/>
      <c r="G108" s="32" t="s">
        <v>161</v>
      </c>
      <c r="H108" s="8"/>
    </row>
    <row r="109" spans="1:8" s="9" customFormat="1" ht="35.25" customHeight="1">
      <c r="A109" s="23">
        <v>6</v>
      </c>
      <c r="B109" s="44" t="s">
        <v>173</v>
      </c>
      <c r="C109" s="104" t="s">
        <v>174</v>
      </c>
      <c r="D109" s="105"/>
      <c r="E109" s="99" t="s">
        <v>169</v>
      </c>
      <c r="F109" s="99"/>
      <c r="G109" s="32" t="s">
        <v>175</v>
      </c>
      <c r="H109" s="18"/>
    </row>
    <row r="110" spans="1:8" s="9" customFormat="1" ht="27.75" customHeight="1">
      <c r="A110" s="202">
        <v>7</v>
      </c>
      <c r="B110" s="136" t="s">
        <v>176</v>
      </c>
      <c r="C110" s="90" t="s">
        <v>177</v>
      </c>
      <c r="D110" s="91"/>
      <c r="E110" s="90" t="s">
        <v>178</v>
      </c>
      <c r="F110" s="91"/>
      <c r="G110" s="32" t="s">
        <v>179</v>
      </c>
      <c r="H110" s="18"/>
    </row>
    <row r="111" spans="1:8" s="9" customFormat="1" ht="27.75" customHeight="1">
      <c r="A111" s="203"/>
      <c r="B111" s="137"/>
      <c r="C111" s="92"/>
      <c r="D111" s="93"/>
      <c r="E111" s="92"/>
      <c r="F111" s="93"/>
      <c r="G111" s="32" t="s">
        <v>180</v>
      </c>
      <c r="H111" s="18"/>
    </row>
    <row r="112" spans="1:8" s="9" customFormat="1" ht="31.5" customHeight="1">
      <c r="A112" s="204"/>
      <c r="B112" s="138"/>
      <c r="C112" s="94"/>
      <c r="D112" s="95"/>
      <c r="E112" s="94"/>
      <c r="F112" s="95"/>
      <c r="G112" s="45" t="s">
        <v>181</v>
      </c>
      <c r="H112" s="18"/>
    </row>
    <row r="113" spans="1:8" s="9" customFormat="1" ht="25.5" customHeight="1">
      <c r="A113" s="117"/>
      <c r="B113" s="118"/>
      <c r="C113" s="118"/>
      <c r="D113" s="118"/>
      <c r="E113" s="118"/>
      <c r="F113" s="118"/>
      <c r="G113" s="118"/>
      <c r="H113" s="18"/>
    </row>
    <row r="114" spans="1:8" s="9" customFormat="1" ht="29.25" customHeight="1">
      <c r="A114" s="12"/>
      <c r="B114" s="12"/>
      <c r="C114" s="12"/>
      <c r="D114" s="12"/>
      <c r="E114" s="12"/>
      <c r="F114" s="12"/>
      <c r="G114" s="12"/>
      <c r="H114" s="18"/>
    </row>
    <row r="115" spans="1:8" s="9" customFormat="1" ht="35.25" customHeight="1">
      <c r="A115" s="133" t="s">
        <v>82</v>
      </c>
      <c r="B115" s="134"/>
      <c r="C115" s="134"/>
      <c r="D115" s="134"/>
      <c r="E115" s="134"/>
      <c r="F115" s="134"/>
      <c r="G115" s="135"/>
      <c r="H115" s="18"/>
    </row>
    <row r="116" spans="1:8" s="9" customFormat="1" ht="15.75" customHeight="1">
      <c r="A116" s="193" t="s">
        <v>58</v>
      </c>
      <c r="B116" s="194"/>
      <c r="C116" s="193" t="s">
        <v>17</v>
      </c>
      <c r="D116" s="194"/>
      <c r="E116" s="15" t="s">
        <v>54</v>
      </c>
      <c r="F116" s="193" t="s">
        <v>59</v>
      </c>
      <c r="G116" s="194"/>
      <c r="H116" s="18"/>
    </row>
    <row r="117" spans="1:8" ht="29.25" customHeight="1">
      <c r="A117" s="200" t="s">
        <v>103</v>
      </c>
      <c r="B117" s="201"/>
      <c r="C117" s="196" t="s">
        <v>104</v>
      </c>
      <c r="D117" s="197"/>
      <c r="E117" s="33" t="s">
        <v>108</v>
      </c>
      <c r="F117" s="129" t="s">
        <v>102</v>
      </c>
      <c r="G117" s="130"/>
      <c r="H117" s="4"/>
    </row>
    <row r="118" spans="1:8" ht="37.5" customHeight="1">
      <c r="A118" s="131" t="s">
        <v>105</v>
      </c>
      <c r="B118" s="132"/>
      <c r="C118" s="196" t="s">
        <v>107</v>
      </c>
      <c r="D118" s="197"/>
      <c r="E118" s="33" t="s">
        <v>109</v>
      </c>
      <c r="F118" s="129" t="s">
        <v>106</v>
      </c>
      <c r="G118" s="130"/>
      <c r="H118" s="4"/>
    </row>
    <row r="119" spans="1:8" ht="17.25" customHeight="1">
      <c r="A119" s="180"/>
      <c r="B119" s="181"/>
      <c r="C119" s="180"/>
      <c r="D119" s="181"/>
      <c r="E119" s="24"/>
      <c r="F119" s="180"/>
      <c r="G119" s="181"/>
      <c r="H119" s="4"/>
    </row>
    <row r="120" spans="1:8" ht="15.75">
      <c r="A120" s="118" t="s">
        <v>231</v>
      </c>
      <c r="B120" s="118"/>
      <c r="C120" s="118"/>
      <c r="D120" s="118"/>
      <c r="E120" s="118"/>
      <c r="F120" s="118"/>
      <c r="G120" s="118"/>
      <c r="H120" s="4"/>
    </row>
    <row r="121" spans="1:8" ht="29.25" customHeight="1">
      <c r="A121" s="144"/>
      <c r="B121" s="144"/>
      <c r="C121" s="144"/>
      <c r="D121" s="144"/>
      <c r="E121" s="144"/>
      <c r="F121" s="144"/>
      <c r="G121" s="144"/>
      <c r="H121" s="4"/>
    </row>
    <row r="122" spans="1:8" ht="16.5">
      <c r="A122" s="102" t="s">
        <v>95</v>
      </c>
      <c r="B122" s="102"/>
      <c r="C122" s="102"/>
      <c r="D122" s="102"/>
      <c r="E122" s="102"/>
      <c r="F122" s="102"/>
      <c r="G122" s="102"/>
      <c r="H122" s="4"/>
    </row>
    <row r="123" spans="1:8" ht="63">
      <c r="A123" s="83" t="s">
        <v>65</v>
      </c>
      <c r="B123" s="83" t="s">
        <v>78</v>
      </c>
      <c r="C123" s="83" t="s">
        <v>77</v>
      </c>
      <c r="D123" s="115" t="s">
        <v>64</v>
      </c>
      <c r="E123" s="115"/>
      <c r="F123" s="115"/>
      <c r="G123" s="84" t="s">
        <v>236</v>
      </c>
      <c r="H123" s="4"/>
    </row>
    <row r="124" spans="1:8" ht="32.25" customHeight="1">
      <c r="A124" s="126">
        <v>44</v>
      </c>
      <c r="B124" s="126">
        <v>29</v>
      </c>
      <c r="C124" s="126">
        <v>13</v>
      </c>
      <c r="D124" s="99" t="s">
        <v>244</v>
      </c>
      <c r="E124" s="99"/>
      <c r="F124" s="99"/>
      <c r="G124" s="87" t="s">
        <v>232</v>
      </c>
      <c r="H124" s="4"/>
    </row>
    <row r="125" spans="1:8" ht="31.5" customHeight="1">
      <c r="A125" s="126"/>
      <c r="B125" s="126"/>
      <c r="C125" s="126"/>
      <c r="D125" s="99"/>
      <c r="E125" s="99"/>
      <c r="F125" s="99"/>
      <c r="G125" s="85" t="s">
        <v>238</v>
      </c>
      <c r="H125" s="4"/>
    </row>
    <row r="126" spans="1:8" ht="62.25" customHeight="1">
      <c r="A126" s="126"/>
      <c r="B126" s="126"/>
      <c r="C126" s="126"/>
      <c r="D126" s="99"/>
      <c r="E126" s="99"/>
      <c r="F126" s="99"/>
      <c r="G126" s="85" t="s">
        <v>237</v>
      </c>
      <c r="H126" s="4"/>
    </row>
    <row r="127" spans="1:8" ht="300" customHeight="1">
      <c r="A127" s="126"/>
      <c r="B127" s="126"/>
      <c r="C127" s="126"/>
      <c r="D127" s="126"/>
      <c r="E127" s="126"/>
      <c r="F127" s="126"/>
      <c r="G127" s="126"/>
      <c r="H127" s="4"/>
    </row>
    <row r="128" spans="1:8" ht="32.25" customHeight="1">
      <c r="A128" s="118" t="s">
        <v>233</v>
      </c>
      <c r="B128" s="118"/>
      <c r="C128" s="118"/>
      <c r="D128" s="118"/>
      <c r="E128" s="118"/>
      <c r="F128" s="118"/>
      <c r="G128" s="118"/>
      <c r="H128" s="4"/>
    </row>
    <row r="129" spans="1:8" ht="15.75">
      <c r="A129" s="213"/>
      <c r="B129" s="214"/>
      <c r="C129" s="214"/>
      <c r="D129" s="214"/>
      <c r="E129" s="214"/>
      <c r="F129" s="214"/>
      <c r="G129" s="215"/>
      <c r="H129" s="4"/>
    </row>
    <row r="130" spans="1:8" ht="18.75">
      <c r="A130" s="113" t="s">
        <v>83</v>
      </c>
      <c r="B130" s="113"/>
      <c r="C130" s="113"/>
      <c r="D130" s="113"/>
      <c r="E130" s="113"/>
      <c r="F130" s="113"/>
      <c r="G130" s="113"/>
      <c r="H130" s="4"/>
    </row>
    <row r="131" spans="1:8" ht="16.5">
      <c r="A131" s="205" t="s">
        <v>84</v>
      </c>
      <c r="B131" s="205"/>
      <c r="C131" s="205"/>
      <c r="D131" s="205"/>
      <c r="E131" s="205"/>
      <c r="F131" s="205"/>
      <c r="G131" s="205"/>
      <c r="H131" s="4"/>
    </row>
    <row r="132" spans="1:8" ht="37.5" customHeight="1">
      <c r="A132" s="206" t="s">
        <v>66</v>
      </c>
      <c r="B132" s="206"/>
      <c r="C132" s="192" t="s">
        <v>67</v>
      </c>
      <c r="D132" s="192"/>
      <c r="E132" s="207" t="s">
        <v>62</v>
      </c>
      <c r="F132" s="207"/>
      <c r="G132" s="207"/>
      <c r="H132" s="4"/>
    </row>
    <row r="133" spans="1:8" ht="32.25" customHeight="1">
      <c r="A133" s="190">
        <v>1</v>
      </c>
      <c r="B133" s="190"/>
      <c r="C133" s="208" t="s">
        <v>188</v>
      </c>
      <c r="D133" s="208"/>
      <c r="E133" s="209" t="s">
        <v>209</v>
      </c>
      <c r="F133" s="210"/>
      <c r="G133" s="210"/>
      <c r="H133" s="4"/>
    </row>
    <row r="134" spans="1:8" s="9" customFormat="1" ht="31.5" customHeight="1">
      <c r="A134" s="190">
        <v>2</v>
      </c>
      <c r="B134" s="190"/>
      <c r="C134" s="208" t="s">
        <v>189</v>
      </c>
      <c r="D134" s="208"/>
      <c r="E134" s="209" t="s">
        <v>209</v>
      </c>
      <c r="F134" s="210"/>
      <c r="G134" s="210"/>
      <c r="H134" s="8"/>
    </row>
    <row r="135" spans="1:8" ht="38.25" customHeight="1">
      <c r="A135" s="190">
        <v>3</v>
      </c>
      <c r="B135" s="190"/>
      <c r="C135" s="208" t="s">
        <v>190</v>
      </c>
      <c r="D135" s="208"/>
      <c r="E135" s="209" t="s">
        <v>208</v>
      </c>
      <c r="F135" s="210"/>
      <c r="G135" s="210"/>
      <c r="H135" s="4"/>
    </row>
    <row r="136" spans="1:8" ht="40.5" customHeight="1">
      <c r="A136" s="190">
        <v>4</v>
      </c>
      <c r="B136" s="190"/>
      <c r="C136" s="208" t="s">
        <v>191</v>
      </c>
      <c r="D136" s="208"/>
      <c r="E136" s="209" t="s">
        <v>207</v>
      </c>
      <c r="F136" s="210"/>
      <c r="G136" s="210"/>
      <c r="H136" s="4"/>
    </row>
    <row r="137" spans="1:8" ht="30.75" customHeight="1">
      <c r="A137" s="190">
        <v>5</v>
      </c>
      <c r="B137" s="190"/>
      <c r="C137" s="208" t="s">
        <v>192</v>
      </c>
      <c r="D137" s="208"/>
      <c r="E137" s="209" t="s">
        <v>206</v>
      </c>
      <c r="F137" s="210"/>
      <c r="G137" s="210"/>
      <c r="H137" s="4"/>
    </row>
    <row r="138" spans="1:8" ht="45" customHeight="1">
      <c r="A138" s="190">
        <v>6</v>
      </c>
      <c r="B138" s="190"/>
      <c r="C138" s="208" t="s">
        <v>193</v>
      </c>
      <c r="D138" s="208"/>
      <c r="E138" s="209" t="s">
        <v>204</v>
      </c>
      <c r="F138" s="210"/>
      <c r="G138" s="210"/>
      <c r="H138" s="4"/>
    </row>
    <row r="139" spans="1:8" ht="40.5" customHeight="1">
      <c r="A139" s="190">
        <v>7</v>
      </c>
      <c r="B139" s="190"/>
      <c r="C139" s="208" t="s">
        <v>194</v>
      </c>
      <c r="D139" s="208"/>
      <c r="E139" s="209" t="s">
        <v>205</v>
      </c>
      <c r="F139" s="210"/>
      <c r="G139" s="210"/>
      <c r="H139" s="4"/>
    </row>
    <row r="140" spans="1:8" ht="24.75" customHeight="1">
      <c r="A140" s="117"/>
      <c r="B140" s="118"/>
      <c r="C140" s="118"/>
      <c r="D140" s="118"/>
      <c r="E140" s="118"/>
      <c r="F140" s="118"/>
      <c r="G140" s="118"/>
      <c r="H140" s="4"/>
    </row>
    <row r="141" spans="1:8" ht="18.75" customHeight="1">
      <c r="A141" s="213"/>
      <c r="B141" s="214"/>
      <c r="C141" s="214"/>
      <c r="D141" s="214"/>
      <c r="E141" s="214"/>
      <c r="F141" s="214"/>
      <c r="G141" s="215"/>
      <c r="H141" s="4"/>
    </row>
    <row r="142" spans="1:8" ht="16.5">
      <c r="A142" s="102" t="s">
        <v>85</v>
      </c>
      <c r="B142" s="102"/>
      <c r="C142" s="102"/>
      <c r="D142" s="102"/>
      <c r="E142" s="102"/>
      <c r="F142" s="102"/>
      <c r="G142" s="102"/>
      <c r="H142" s="4"/>
    </row>
    <row r="143" spans="1:8" ht="75" customHeight="1">
      <c r="A143" s="83" t="s">
        <v>92</v>
      </c>
      <c r="B143" s="83" t="s">
        <v>60</v>
      </c>
      <c r="C143" s="115" t="s">
        <v>63</v>
      </c>
      <c r="D143" s="115"/>
      <c r="E143" s="83" t="s">
        <v>61</v>
      </c>
      <c r="F143" s="115" t="s">
        <v>62</v>
      </c>
      <c r="G143" s="115"/>
      <c r="H143" s="4"/>
    </row>
    <row r="144" spans="1:8" ht="87" customHeight="1">
      <c r="A144" s="211" t="s">
        <v>248</v>
      </c>
      <c r="B144" s="88">
        <v>1</v>
      </c>
      <c r="C144" s="195" t="s">
        <v>245</v>
      </c>
      <c r="D144" s="195"/>
      <c r="E144" s="211" t="s">
        <v>249</v>
      </c>
      <c r="F144" s="101" t="s">
        <v>203</v>
      </c>
      <c r="G144" s="101"/>
      <c r="H144" s="4"/>
    </row>
    <row r="145" spans="1:8" ht="75" customHeight="1">
      <c r="A145" s="211"/>
      <c r="B145" s="88">
        <v>2</v>
      </c>
      <c r="C145" s="195" t="s">
        <v>246</v>
      </c>
      <c r="D145" s="195"/>
      <c r="E145" s="211"/>
      <c r="F145" s="101" t="s">
        <v>203</v>
      </c>
      <c r="G145" s="101"/>
      <c r="H145" s="4"/>
    </row>
    <row r="146" spans="1:8" ht="84" customHeight="1">
      <c r="A146" s="211"/>
      <c r="B146" s="88">
        <v>3</v>
      </c>
      <c r="C146" s="195" t="s">
        <v>247</v>
      </c>
      <c r="D146" s="195"/>
      <c r="E146" s="211"/>
      <c r="F146" s="101" t="s">
        <v>203</v>
      </c>
      <c r="G146" s="101"/>
      <c r="H146" s="4"/>
    </row>
    <row r="147" spans="1:8" ht="52.5" customHeight="1">
      <c r="A147" s="112" t="s">
        <v>372</v>
      </c>
      <c r="B147" s="112"/>
      <c r="C147" s="112"/>
      <c r="D147" s="112"/>
      <c r="E147" s="112"/>
      <c r="F147" s="112"/>
      <c r="G147" s="112"/>
      <c r="H147" s="8"/>
    </row>
    <row r="148" spans="1:8" ht="20.25" customHeight="1">
      <c r="A148" s="216"/>
      <c r="B148" s="191"/>
      <c r="C148" s="191"/>
      <c r="D148" s="191"/>
      <c r="E148" s="191"/>
      <c r="F148" s="191"/>
      <c r="G148" s="217"/>
      <c r="H148" s="8"/>
    </row>
    <row r="149" spans="1:8" ht="19.5" customHeight="1">
      <c r="A149" s="113" t="s">
        <v>86</v>
      </c>
      <c r="B149" s="113"/>
      <c r="C149" s="113"/>
      <c r="D149" s="113"/>
      <c r="E149" s="113"/>
      <c r="F149" s="113"/>
      <c r="G149" s="113"/>
      <c r="H149" s="8"/>
    </row>
    <row r="150" spans="1:8" s="17" customFormat="1" ht="16.5">
      <c r="A150" s="102" t="s">
        <v>87</v>
      </c>
      <c r="B150" s="102"/>
      <c r="C150" s="102"/>
      <c r="D150" s="102"/>
      <c r="E150" s="102"/>
      <c r="F150" s="102"/>
      <c r="G150" s="102"/>
      <c r="H150" s="16"/>
    </row>
    <row r="151" spans="1:8" s="17" customFormat="1" ht="31.5" customHeight="1">
      <c r="A151" s="83" t="s">
        <v>34</v>
      </c>
      <c r="B151" s="83" t="s">
        <v>35</v>
      </c>
      <c r="C151" s="115" t="s">
        <v>17</v>
      </c>
      <c r="D151" s="115"/>
      <c r="E151" s="83" t="s">
        <v>36</v>
      </c>
      <c r="F151" s="115" t="s">
        <v>56</v>
      </c>
      <c r="G151" s="115"/>
      <c r="H151" s="16"/>
    </row>
    <row r="152" spans="1:8" s="17" customFormat="1" ht="51" customHeight="1">
      <c r="A152" s="34">
        <v>17163</v>
      </c>
      <c r="B152" s="28">
        <v>45433</v>
      </c>
      <c r="C152" s="99" t="s">
        <v>195</v>
      </c>
      <c r="D152" s="99"/>
      <c r="E152" s="88" t="s">
        <v>196</v>
      </c>
      <c r="F152" s="100" t="s">
        <v>197</v>
      </c>
      <c r="G152" s="101"/>
      <c r="H152" s="16"/>
    </row>
    <row r="153" spans="1:8" s="17" customFormat="1" ht="51" customHeight="1">
      <c r="A153" s="34">
        <v>17177</v>
      </c>
      <c r="B153" s="28">
        <v>45435</v>
      </c>
      <c r="C153" s="99" t="s">
        <v>195</v>
      </c>
      <c r="D153" s="99"/>
      <c r="E153" s="88" t="s">
        <v>196</v>
      </c>
      <c r="F153" s="100" t="s">
        <v>197</v>
      </c>
      <c r="G153" s="101"/>
      <c r="H153" s="16"/>
    </row>
    <row r="154" spans="1:8" s="17" customFormat="1" ht="51" customHeight="1">
      <c r="A154" s="34">
        <v>17179</v>
      </c>
      <c r="B154" s="28">
        <v>45435</v>
      </c>
      <c r="C154" s="99" t="s">
        <v>195</v>
      </c>
      <c r="D154" s="99"/>
      <c r="E154" s="88" t="s">
        <v>196</v>
      </c>
      <c r="F154" s="100" t="s">
        <v>197</v>
      </c>
      <c r="G154" s="101"/>
      <c r="H154" s="16"/>
    </row>
    <row r="155" spans="1:8" s="17" customFormat="1" ht="51" customHeight="1">
      <c r="A155" s="35">
        <v>17196</v>
      </c>
      <c r="B155" s="36">
        <v>45435</v>
      </c>
      <c r="C155" s="99" t="s">
        <v>195</v>
      </c>
      <c r="D155" s="99"/>
      <c r="E155" s="88" t="s">
        <v>196</v>
      </c>
      <c r="F155" s="100" t="s">
        <v>197</v>
      </c>
      <c r="G155" s="100"/>
      <c r="H155" s="16"/>
    </row>
    <row r="156" spans="1:8" s="17" customFormat="1" ht="237" customHeight="1">
      <c r="A156" s="101"/>
      <c r="B156" s="101"/>
      <c r="C156" s="101"/>
      <c r="D156" s="101"/>
      <c r="E156" s="101"/>
      <c r="F156" s="101"/>
      <c r="G156" s="101"/>
      <c r="H156" s="16"/>
    </row>
    <row r="157" spans="1:8" ht="27" customHeight="1">
      <c r="A157" s="218"/>
      <c r="B157" s="219"/>
      <c r="C157" s="219"/>
      <c r="D157" s="219"/>
      <c r="E157" s="219"/>
      <c r="F157" s="219"/>
      <c r="G157" s="220"/>
      <c r="H157" s="4"/>
    </row>
    <row r="158" spans="1:8" ht="18.75">
      <c r="A158" s="113" t="s">
        <v>88</v>
      </c>
      <c r="B158" s="113"/>
      <c r="C158" s="113"/>
      <c r="D158" s="113"/>
      <c r="E158" s="113"/>
      <c r="F158" s="113"/>
      <c r="G158" s="113"/>
      <c r="H158" s="4"/>
    </row>
    <row r="159" spans="1:8" ht="16.5">
      <c r="A159" s="114" t="s">
        <v>91</v>
      </c>
      <c r="B159" s="114"/>
      <c r="C159" s="114"/>
      <c r="D159" s="114"/>
      <c r="E159" s="114"/>
      <c r="F159" s="114"/>
      <c r="G159" s="114"/>
      <c r="H159" s="4"/>
    </row>
    <row r="160" spans="1:8" ht="15.75">
      <c r="A160" s="103" t="s">
        <v>96</v>
      </c>
      <c r="B160" s="103"/>
      <c r="C160" s="103"/>
      <c r="D160" s="103"/>
      <c r="E160" s="103"/>
      <c r="F160" s="103"/>
      <c r="G160" s="103"/>
      <c r="H160" s="4"/>
    </row>
    <row r="161" spans="1:8" ht="15.75">
      <c r="A161" s="13" t="s">
        <v>57</v>
      </c>
      <c r="B161" s="14" t="s">
        <v>54</v>
      </c>
      <c r="C161" s="103" t="s">
        <v>17</v>
      </c>
      <c r="D161" s="103"/>
      <c r="E161" s="103"/>
      <c r="F161" s="115" t="s">
        <v>37</v>
      </c>
      <c r="G161" s="115"/>
      <c r="H161" s="4"/>
    </row>
    <row r="162" spans="1:8" ht="15.75">
      <c r="A162" s="86" t="s">
        <v>293</v>
      </c>
      <c r="B162" s="36">
        <v>45383</v>
      </c>
      <c r="C162" s="117" t="s">
        <v>294</v>
      </c>
      <c r="D162" s="117"/>
      <c r="E162" s="117"/>
      <c r="F162" s="100" t="s">
        <v>371</v>
      </c>
      <c r="G162" s="101"/>
      <c r="H162" s="4"/>
    </row>
    <row r="163" spans="1:8" ht="15.75">
      <c r="A163" s="86" t="s">
        <v>295</v>
      </c>
      <c r="B163" s="37">
        <v>45383</v>
      </c>
      <c r="C163" s="117" t="s">
        <v>296</v>
      </c>
      <c r="D163" s="117"/>
      <c r="E163" s="117"/>
      <c r="F163" s="100" t="s">
        <v>370</v>
      </c>
      <c r="G163" s="101"/>
      <c r="H163" s="4"/>
    </row>
    <row r="164" spans="1:8" ht="15.75">
      <c r="A164" s="86" t="s">
        <v>297</v>
      </c>
      <c r="B164" s="37">
        <v>45384</v>
      </c>
      <c r="C164" s="117" t="s">
        <v>298</v>
      </c>
      <c r="D164" s="117"/>
      <c r="E164" s="117"/>
      <c r="F164" s="100" t="s">
        <v>369</v>
      </c>
      <c r="G164" s="101"/>
      <c r="H164" s="4"/>
    </row>
    <row r="165" spans="1:8" ht="15.75">
      <c r="A165" s="86" t="s">
        <v>299</v>
      </c>
      <c r="B165" s="37">
        <v>45386</v>
      </c>
      <c r="C165" s="117" t="s">
        <v>300</v>
      </c>
      <c r="D165" s="117"/>
      <c r="E165" s="117"/>
      <c r="F165" s="100" t="s">
        <v>368</v>
      </c>
      <c r="G165" s="101"/>
      <c r="H165" s="4"/>
    </row>
    <row r="166" spans="1:8" ht="15.75">
      <c r="A166" s="86" t="s">
        <v>301</v>
      </c>
      <c r="B166" s="37">
        <v>45387</v>
      </c>
      <c r="C166" s="117" t="s">
        <v>302</v>
      </c>
      <c r="D166" s="117"/>
      <c r="E166" s="117"/>
      <c r="F166" s="100" t="s">
        <v>367</v>
      </c>
      <c r="G166" s="101"/>
      <c r="H166" s="4"/>
    </row>
    <row r="167" spans="1:8" ht="15.75">
      <c r="A167" s="86" t="s">
        <v>303</v>
      </c>
      <c r="B167" s="37">
        <v>45401</v>
      </c>
      <c r="C167" s="117" t="s">
        <v>304</v>
      </c>
      <c r="D167" s="117"/>
      <c r="E167" s="117"/>
      <c r="F167" s="100" t="s">
        <v>363</v>
      </c>
      <c r="G167" s="101"/>
      <c r="H167" s="4"/>
    </row>
    <row r="168" spans="1:8" ht="15.75">
      <c r="A168" s="86" t="s">
        <v>305</v>
      </c>
      <c r="B168" s="37">
        <v>45418</v>
      </c>
      <c r="C168" s="117" t="s">
        <v>306</v>
      </c>
      <c r="D168" s="117"/>
      <c r="E168" s="117"/>
      <c r="F168" s="100" t="s">
        <v>360</v>
      </c>
      <c r="G168" s="101"/>
      <c r="H168" s="4"/>
    </row>
    <row r="169" spans="1:8" ht="15.75">
      <c r="A169" s="86" t="s">
        <v>307</v>
      </c>
      <c r="B169" s="37">
        <v>45435</v>
      </c>
      <c r="C169" s="117" t="s">
        <v>308</v>
      </c>
      <c r="D169" s="117"/>
      <c r="E169" s="117"/>
      <c r="F169" s="100" t="s">
        <v>355</v>
      </c>
      <c r="G169" s="101"/>
      <c r="H169" s="4"/>
    </row>
    <row r="170" spans="1:8" ht="15.75">
      <c r="A170" s="86" t="s">
        <v>309</v>
      </c>
      <c r="B170" s="37">
        <v>45440</v>
      </c>
      <c r="C170" s="117" t="s">
        <v>310</v>
      </c>
      <c r="D170" s="117"/>
      <c r="E170" s="117"/>
      <c r="F170" s="100" t="s">
        <v>354</v>
      </c>
      <c r="G170" s="101"/>
      <c r="H170" s="4"/>
    </row>
    <row r="171" spans="1:8" ht="15.75">
      <c r="A171" s="86" t="s">
        <v>311</v>
      </c>
      <c r="B171" s="37">
        <v>45449</v>
      </c>
      <c r="C171" s="117" t="s">
        <v>312</v>
      </c>
      <c r="D171" s="117"/>
      <c r="E171" s="117"/>
      <c r="F171" s="100" t="s">
        <v>385</v>
      </c>
      <c r="G171" s="101"/>
      <c r="H171" s="189"/>
    </row>
    <row r="172" spans="1:8" ht="15.75">
      <c r="A172" s="86" t="s">
        <v>313</v>
      </c>
      <c r="B172" s="37">
        <v>45450</v>
      </c>
      <c r="C172" s="117" t="s">
        <v>314</v>
      </c>
      <c r="D172" s="117"/>
      <c r="E172" s="117"/>
      <c r="F172" s="100" t="s">
        <v>386</v>
      </c>
      <c r="G172" s="101"/>
      <c r="H172" s="189"/>
    </row>
    <row r="173" spans="1:8" ht="15.75">
      <c r="A173" s="86" t="s">
        <v>315</v>
      </c>
      <c r="B173" s="37">
        <v>45454</v>
      </c>
      <c r="C173" s="117" t="s">
        <v>316</v>
      </c>
      <c r="D173" s="117"/>
      <c r="E173" s="117"/>
      <c r="F173" s="100" t="s">
        <v>387</v>
      </c>
      <c r="G173" s="101"/>
      <c r="H173" s="189"/>
    </row>
    <row r="174" spans="1:8" ht="15.75">
      <c r="A174" s="86" t="s">
        <v>317</v>
      </c>
      <c r="B174" s="37">
        <v>45461</v>
      </c>
      <c r="C174" s="117" t="s">
        <v>318</v>
      </c>
      <c r="D174" s="117"/>
      <c r="E174" s="117"/>
      <c r="F174" s="100" t="s">
        <v>389</v>
      </c>
      <c r="G174" s="100"/>
      <c r="H174" s="189"/>
    </row>
    <row r="175" spans="1:8" ht="15.75">
      <c r="A175" s="86" t="s">
        <v>319</v>
      </c>
      <c r="B175" s="37">
        <v>45462</v>
      </c>
      <c r="C175" s="117" t="s">
        <v>320</v>
      </c>
      <c r="D175" s="117"/>
      <c r="E175" s="117"/>
      <c r="F175" s="100" t="s">
        <v>390</v>
      </c>
      <c r="G175" s="101"/>
      <c r="H175" s="189"/>
    </row>
    <row r="176" spans="1:8" ht="15.75">
      <c r="A176" s="86" t="s">
        <v>321</v>
      </c>
      <c r="B176" s="37">
        <v>45470</v>
      </c>
      <c r="C176" s="117" t="s">
        <v>322</v>
      </c>
      <c r="D176" s="117"/>
      <c r="E176" s="117"/>
      <c r="F176" s="100" t="s">
        <v>391</v>
      </c>
      <c r="G176" s="101"/>
      <c r="H176" s="189"/>
    </row>
    <row r="177" spans="1:8" ht="15.75">
      <c r="A177" s="86" t="s">
        <v>323</v>
      </c>
      <c r="B177" s="37">
        <v>45471</v>
      </c>
      <c r="C177" s="117" t="s">
        <v>324</v>
      </c>
      <c r="D177" s="117"/>
      <c r="E177" s="117"/>
      <c r="F177" s="100" t="s">
        <v>393</v>
      </c>
      <c r="G177" s="101"/>
      <c r="H177" s="189"/>
    </row>
    <row r="178" spans="1:8" ht="15.75">
      <c r="A178" s="198"/>
      <c r="B178" s="119"/>
      <c r="C178" s="119"/>
      <c r="D178" s="119"/>
      <c r="E178" s="119"/>
      <c r="F178" s="119"/>
      <c r="G178" s="199"/>
      <c r="H178" s="189"/>
    </row>
    <row r="179" spans="1:8" ht="15.75">
      <c r="A179" s="103" t="s">
        <v>93</v>
      </c>
      <c r="B179" s="103"/>
      <c r="C179" s="103"/>
      <c r="D179" s="103"/>
      <c r="E179" s="103"/>
      <c r="F179" s="103"/>
      <c r="G179" s="103"/>
      <c r="H179" s="189"/>
    </row>
    <row r="180" spans="1:8" ht="15.75">
      <c r="A180" s="13" t="s">
        <v>57</v>
      </c>
      <c r="B180" s="14" t="s">
        <v>54</v>
      </c>
      <c r="C180" s="103" t="s">
        <v>17</v>
      </c>
      <c r="D180" s="103"/>
      <c r="E180" s="103"/>
      <c r="F180" s="115" t="s">
        <v>37</v>
      </c>
      <c r="G180" s="115"/>
      <c r="H180" s="189"/>
    </row>
    <row r="181" spans="1:8" ht="15.75">
      <c r="A181" s="43" t="s">
        <v>325</v>
      </c>
      <c r="B181" s="37">
        <v>45391</v>
      </c>
      <c r="C181" s="117" t="s">
        <v>326</v>
      </c>
      <c r="D181" s="117"/>
      <c r="E181" s="117"/>
      <c r="F181" s="100" t="s">
        <v>366</v>
      </c>
      <c r="G181" s="101"/>
      <c r="H181" s="189"/>
    </row>
    <row r="182" spans="1:8" ht="15.75">
      <c r="A182" s="43" t="s">
        <v>327</v>
      </c>
      <c r="B182" s="37">
        <v>45392</v>
      </c>
      <c r="C182" s="117" t="s">
        <v>328</v>
      </c>
      <c r="D182" s="117"/>
      <c r="E182" s="117"/>
      <c r="F182" s="100" t="s">
        <v>365</v>
      </c>
      <c r="G182" s="101"/>
      <c r="H182" s="189"/>
    </row>
    <row r="183" spans="1:8" ht="15.75">
      <c r="A183" s="43" t="s">
        <v>329</v>
      </c>
      <c r="B183" s="37">
        <v>45399</v>
      </c>
      <c r="C183" s="117" t="s">
        <v>330</v>
      </c>
      <c r="D183" s="117"/>
      <c r="E183" s="117"/>
      <c r="F183" s="100" t="s">
        <v>364</v>
      </c>
      <c r="G183" s="101"/>
      <c r="H183" s="189"/>
    </row>
    <row r="184" spans="1:8" ht="15.75">
      <c r="A184" s="43" t="s">
        <v>331</v>
      </c>
      <c r="B184" s="37">
        <v>45404</v>
      </c>
      <c r="C184" s="117" t="s">
        <v>332</v>
      </c>
      <c r="D184" s="117"/>
      <c r="E184" s="117"/>
      <c r="F184" s="100" t="s">
        <v>362</v>
      </c>
      <c r="G184" s="101"/>
      <c r="H184" s="189"/>
    </row>
    <row r="185" spans="1:8" ht="15.75">
      <c r="A185" s="43" t="s">
        <v>333</v>
      </c>
      <c r="B185" s="37">
        <v>45415</v>
      </c>
      <c r="C185" s="117" t="s">
        <v>334</v>
      </c>
      <c r="D185" s="117"/>
      <c r="E185" s="117"/>
      <c r="F185" s="100" t="s">
        <v>361</v>
      </c>
      <c r="G185" s="101"/>
      <c r="H185" s="189"/>
    </row>
    <row r="186" spans="1:8" ht="15.75">
      <c r="A186" s="43" t="s">
        <v>335</v>
      </c>
      <c r="B186" s="37">
        <v>45419</v>
      </c>
      <c r="C186" s="117" t="s">
        <v>336</v>
      </c>
      <c r="D186" s="117"/>
      <c r="E186" s="117"/>
      <c r="F186" s="100" t="s">
        <v>359</v>
      </c>
      <c r="G186" s="101"/>
      <c r="H186" s="189"/>
    </row>
    <row r="187" spans="1:8" ht="15.75">
      <c r="A187" s="43" t="s">
        <v>337</v>
      </c>
      <c r="B187" s="37">
        <v>45428</v>
      </c>
      <c r="C187" s="117" t="s">
        <v>338</v>
      </c>
      <c r="D187" s="117"/>
      <c r="E187" s="117"/>
      <c r="F187" s="100" t="s">
        <v>358</v>
      </c>
      <c r="G187" s="101"/>
      <c r="H187" s="189"/>
    </row>
    <row r="188" spans="1:8" ht="17.25" customHeight="1">
      <c r="A188" s="43" t="s">
        <v>339</v>
      </c>
      <c r="B188" s="37">
        <v>45429</v>
      </c>
      <c r="C188" s="117" t="s">
        <v>340</v>
      </c>
      <c r="D188" s="117"/>
      <c r="E188" s="117"/>
      <c r="F188" s="100" t="s">
        <v>357</v>
      </c>
      <c r="G188" s="101"/>
      <c r="H188" s="189"/>
    </row>
    <row r="189" spans="1:8" ht="17.25" customHeight="1">
      <c r="A189" s="43" t="s">
        <v>341</v>
      </c>
      <c r="B189" s="37">
        <v>45434</v>
      </c>
      <c r="C189" s="117" t="s">
        <v>342</v>
      </c>
      <c r="D189" s="117"/>
      <c r="E189" s="117"/>
      <c r="F189" s="100" t="s">
        <v>356</v>
      </c>
      <c r="G189" s="100"/>
      <c r="H189" s="42"/>
    </row>
    <row r="190" spans="1:8" ht="17.25" customHeight="1">
      <c r="A190" s="43" t="s">
        <v>343</v>
      </c>
      <c r="B190" s="37">
        <v>45441</v>
      </c>
      <c r="C190" s="117" t="s">
        <v>344</v>
      </c>
      <c r="D190" s="117"/>
      <c r="E190" s="117"/>
      <c r="F190" s="100" t="s">
        <v>353</v>
      </c>
      <c r="G190" s="100"/>
      <c r="H190" s="42"/>
    </row>
    <row r="191" spans="1:8" ht="17.25" customHeight="1">
      <c r="A191" s="43" t="s">
        <v>345</v>
      </c>
      <c r="B191" s="37">
        <v>45454</v>
      </c>
      <c r="C191" s="117" t="s">
        <v>346</v>
      </c>
      <c r="D191" s="117"/>
      <c r="E191" s="117"/>
      <c r="F191" s="100" t="s">
        <v>388</v>
      </c>
      <c r="G191" s="100"/>
      <c r="H191" s="42"/>
    </row>
    <row r="192" spans="1:8" ht="17.25" customHeight="1">
      <c r="A192" s="43" t="s">
        <v>347</v>
      </c>
      <c r="B192" s="37">
        <v>45471</v>
      </c>
      <c r="C192" s="117" t="s">
        <v>348</v>
      </c>
      <c r="D192" s="117"/>
      <c r="E192" s="117"/>
      <c r="F192" s="100" t="s">
        <v>394</v>
      </c>
      <c r="G192" s="100"/>
      <c r="H192" s="42"/>
    </row>
    <row r="193" spans="1:8" ht="17.25" customHeight="1">
      <c r="A193" s="43" t="s">
        <v>349</v>
      </c>
      <c r="B193" s="37">
        <v>45471</v>
      </c>
      <c r="C193" s="117" t="s">
        <v>350</v>
      </c>
      <c r="D193" s="117"/>
      <c r="E193" s="117"/>
      <c r="F193" s="100" t="s">
        <v>395</v>
      </c>
      <c r="G193" s="100"/>
      <c r="H193" s="42"/>
    </row>
    <row r="194" spans="1:8" s="9" customFormat="1" ht="15.75">
      <c r="A194" s="117"/>
      <c r="B194" s="118"/>
      <c r="C194" s="118"/>
      <c r="D194" s="118"/>
      <c r="E194" s="118"/>
      <c r="F194" s="118"/>
      <c r="G194" s="118"/>
      <c r="H194" s="8"/>
    </row>
    <row r="195" spans="1:8" ht="15.75">
      <c r="A195" s="198"/>
      <c r="B195" s="119"/>
      <c r="C195" s="119"/>
      <c r="D195" s="119"/>
      <c r="E195" s="119"/>
      <c r="F195" s="119"/>
      <c r="G195" s="199"/>
      <c r="H195" s="4"/>
    </row>
    <row r="196" spans="1:8" ht="15.75">
      <c r="A196" s="103" t="s">
        <v>38</v>
      </c>
      <c r="B196" s="103"/>
      <c r="C196" s="103"/>
      <c r="D196" s="103"/>
      <c r="E196" s="103"/>
      <c r="F196" s="103"/>
      <c r="G196" s="103"/>
      <c r="H196" s="4"/>
    </row>
    <row r="197" spans="1:8" ht="15.75">
      <c r="A197" s="13" t="s">
        <v>57</v>
      </c>
      <c r="B197" s="14" t="s">
        <v>54</v>
      </c>
      <c r="C197" s="103" t="s">
        <v>17</v>
      </c>
      <c r="D197" s="103"/>
      <c r="E197" s="103"/>
      <c r="F197" s="115" t="s">
        <v>37</v>
      </c>
      <c r="G197" s="115"/>
      <c r="H197" s="4"/>
    </row>
    <row r="198" spans="1:8" ht="15.75">
      <c r="A198" s="86" t="s">
        <v>200</v>
      </c>
      <c r="B198" s="86" t="s">
        <v>200</v>
      </c>
      <c r="C198" s="117" t="s">
        <v>200</v>
      </c>
      <c r="D198" s="117"/>
      <c r="E198" s="117"/>
      <c r="F198" s="117" t="s">
        <v>200</v>
      </c>
      <c r="G198" s="117"/>
      <c r="H198" s="4"/>
    </row>
    <row r="199" spans="1:8" ht="15.75">
      <c r="A199" s="117"/>
      <c r="B199" s="118"/>
      <c r="C199" s="118"/>
      <c r="D199" s="118"/>
      <c r="E199" s="118"/>
      <c r="F199" s="118"/>
      <c r="G199" s="118"/>
      <c r="H199" s="4"/>
    </row>
    <row r="200" spans="1:8" ht="15.75">
      <c r="A200" s="144"/>
      <c r="B200" s="144"/>
      <c r="C200" s="144"/>
      <c r="D200" s="144"/>
      <c r="E200" s="144"/>
      <c r="F200" s="144"/>
      <c r="G200" s="144"/>
      <c r="H200" s="4"/>
    </row>
    <row r="201" spans="1:8" ht="15.75">
      <c r="A201" s="103" t="s">
        <v>94</v>
      </c>
      <c r="B201" s="103"/>
      <c r="C201" s="103"/>
      <c r="D201" s="103"/>
      <c r="E201" s="103"/>
      <c r="F201" s="103"/>
      <c r="G201" s="103"/>
      <c r="H201" s="4"/>
    </row>
    <row r="202" spans="1:8" ht="15.75">
      <c r="A202" s="13" t="s">
        <v>57</v>
      </c>
      <c r="B202" s="14" t="s">
        <v>54</v>
      </c>
      <c r="C202" s="103" t="s">
        <v>17</v>
      </c>
      <c r="D202" s="103"/>
      <c r="E202" s="103"/>
      <c r="F202" s="115" t="s">
        <v>37</v>
      </c>
      <c r="G202" s="115"/>
      <c r="H202" s="4"/>
    </row>
    <row r="203" spans="1:8" ht="15.75">
      <c r="A203" s="43" t="s">
        <v>351</v>
      </c>
      <c r="B203" s="37">
        <v>45471</v>
      </c>
      <c r="C203" s="117" t="s">
        <v>352</v>
      </c>
      <c r="D203" s="117"/>
      <c r="E203" s="117"/>
      <c r="F203" s="173" t="s">
        <v>392</v>
      </c>
      <c r="G203" s="117"/>
      <c r="H203" s="4"/>
    </row>
    <row r="204" spans="1:8" ht="15.75">
      <c r="A204" s="117"/>
      <c r="B204" s="118"/>
      <c r="C204" s="118"/>
      <c r="D204" s="118"/>
      <c r="E204" s="118"/>
      <c r="F204" s="118"/>
      <c r="G204" s="118"/>
      <c r="H204" s="4"/>
    </row>
    <row r="205" spans="1:8" ht="19.5" customHeight="1">
      <c r="A205" s="144"/>
      <c r="B205" s="144"/>
      <c r="C205" s="144"/>
      <c r="D205" s="144"/>
      <c r="E205" s="144"/>
      <c r="F205" s="144"/>
      <c r="G205" s="144"/>
      <c r="H205" s="4"/>
    </row>
    <row r="206" spans="1:8" ht="15.75">
      <c r="A206" s="103" t="s">
        <v>39</v>
      </c>
      <c r="B206" s="103"/>
      <c r="C206" s="103"/>
      <c r="D206" s="103"/>
      <c r="E206" s="103"/>
      <c r="F206" s="103"/>
      <c r="G206" s="103"/>
      <c r="H206" s="4"/>
    </row>
    <row r="207" spans="1:8" s="6" customFormat="1" ht="15.75">
      <c r="A207" s="84" t="s">
        <v>3</v>
      </c>
      <c r="B207" s="14" t="s">
        <v>54</v>
      </c>
      <c r="C207" s="103" t="s">
        <v>40</v>
      </c>
      <c r="D207" s="103"/>
      <c r="E207" s="103"/>
      <c r="F207" s="115" t="s">
        <v>41</v>
      </c>
      <c r="G207" s="115"/>
      <c r="H207" s="5"/>
    </row>
    <row r="208" spans="1:8" s="6" customFormat="1" ht="15.75">
      <c r="A208" s="43" t="s">
        <v>329</v>
      </c>
      <c r="B208" s="37">
        <v>45399</v>
      </c>
      <c r="C208" s="117" t="s">
        <v>330</v>
      </c>
      <c r="D208" s="117"/>
      <c r="E208" s="117"/>
      <c r="F208" s="100" t="s">
        <v>396</v>
      </c>
      <c r="G208" s="101"/>
      <c r="H208" s="5"/>
    </row>
    <row r="209" spans="1:8" s="6" customFormat="1" ht="15.75">
      <c r="A209" s="43" t="s">
        <v>331</v>
      </c>
      <c r="B209" s="37">
        <v>45404</v>
      </c>
      <c r="C209" s="117" t="s">
        <v>332</v>
      </c>
      <c r="D209" s="117"/>
      <c r="E209" s="117"/>
      <c r="F209" s="100" t="s">
        <v>397</v>
      </c>
      <c r="G209" s="101"/>
      <c r="H209" s="5"/>
    </row>
    <row r="210" spans="1:8" s="6" customFormat="1" ht="15.75" customHeight="1">
      <c r="A210" s="43" t="s">
        <v>333</v>
      </c>
      <c r="B210" s="37">
        <v>45415</v>
      </c>
      <c r="C210" s="117" t="s">
        <v>334</v>
      </c>
      <c r="D210" s="117"/>
      <c r="E210" s="117"/>
      <c r="F210" s="100" t="s">
        <v>398</v>
      </c>
      <c r="G210" s="101"/>
      <c r="H210" s="5"/>
    </row>
    <row r="211" spans="1:8" s="6" customFormat="1" ht="15.75" customHeight="1">
      <c r="A211" s="43" t="s">
        <v>337</v>
      </c>
      <c r="B211" s="37">
        <v>45420</v>
      </c>
      <c r="C211" s="117" t="s">
        <v>338</v>
      </c>
      <c r="D211" s="117"/>
      <c r="E211" s="117"/>
      <c r="F211" s="100" t="s">
        <v>399</v>
      </c>
      <c r="G211" s="101"/>
      <c r="H211" s="5"/>
    </row>
    <row r="212" spans="1:8" ht="15.75">
      <c r="A212" s="117"/>
      <c r="B212" s="118"/>
      <c r="C212" s="118"/>
      <c r="D212" s="118"/>
      <c r="E212" s="118"/>
      <c r="F212" s="118"/>
      <c r="G212" s="118"/>
      <c r="H212" s="4"/>
    </row>
    <row r="213" spans="1:8" ht="20.25" customHeight="1">
      <c r="A213" s="144"/>
      <c r="B213" s="144"/>
      <c r="C213" s="144"/>
      <c r="D213" s="144"/>
      <c r="E213" s="144"/>
      <c r="F213" s="144"/>
      <c r="G213" s="144"/>
      <c r="H213" s="4"/>
    </row>
    <row r="214" spans="1:8" ht="16.5">
      <c r="A214" s="114" t="s">
        <v>89</v>
      </c>
      <c r="B214" s="114"/>
      <c r="C214" s="114"/>
      <c r="D214" s="114"/>
      <c r="E214" s="114"/>
      <c r="F214" s="114"/>
      <c r="G214" s="114"/>
      <c r="H214" s="4"/>
    </row>
    <row r="215" spans="1:8" ht="15.75">
      <c r="A215" s="103" t="s">
        <v>42</v>
      </c>
      <c r="B215" s="103"/>
      <c r="C215" s="103"/>
      <c r="D215" s="103" t="s">
        <v>48</v>
      </c>
      <c r="E215" s="103"/>
      <c r="F215" s="103"/>
      <c r="G215" s="103"/>
      <c r="H215" s="4"/>
    </row>
    <row r="216" spans="1:8" ht="15.75" customHeight="1">
      <c r="A216" s="118">
        <v>2019</v>
      </c>
      <c r="B216" s="118"/>
      <c r="C216" s="118"/>
      <c r="D216" s="121" t="s">
        <v>182</v>
      </c>
      <c r="E216" s="121"/>
      <c r="F216" s="121"/>
      <c r="G216" s="121"/>
      <c r="H216" s="4"/>
    </row>
    <row r="217" spans="1:8" ht="15.75">
      <c r="A217" s="118">
        <v>2020</v>
      </c>
      <c r="B217" s="118"/>
      <c r="C217" s="118"/>
      <c r="D217" s="121" t="s">
        <v>183</v>
      </c>
      <c r="E217" s="121"/>
      <c r="F217" s="121"/>
      <c r="G217" s="121"/>
      <c r="H217" s="4"/>
    </row>
    <row r="218" spans="1:8" ht="18.75" customHeight="1">
      <c r="A218" s="118">
        <v>2021</v>
      </c>
      <c r="B218" s="118"/>
      <c r="C218" s="118"/>
      <c r="D218" s="121" t="s">
        <v>184</v>
      </c>
      <c r="E218" s="121"/>
      <c r="F218" s="121"/>
      <c r="G218" s="121"/>
      <c r="H218" s="4"/>
    </row>
    <row r="219" spans="1:8" ht="15.75">
      <c r="A219" s="118">
        <v>2022</v>
      </c>
      <c r="B219" s="118"/>
      <c r="C219" s="118"/>
      <c r="D219" s="121" t="s">
        <v>185</v>
      </c>
      <c r="E219" s="121"/>
      <c r="F219" s="121"/>
      <c r="G219" s="121"/>
      <c r="H219" s="4"/>
    </row>
    <row r="220" spans="1:8" ht="15.75">
      <c r="A220" s="118">
        <v>2023</v>
      </c>
      <c r="B220" s="118"/>
      <c r="C220" s="118"/>
      <c r="D220" s="121" t="s">
        <v>186</v>
      </c>
      <c r="E220" s="121"/>
      <c r="F220" s="121"/>
      <c r="G220" s="121"/>
      <c r="H220" s="4"/>
    </row>
    <row r="221" spans="1:8" ht="31.5" customHeight="1">
      <c r="A221" s="173" t="s">
        <v>187</v>
      </c>
      <c r="B221" s="117"/>
      <c r="C221" s="117"/>
      <c r="D221" s="117"/>
      <c r="E221" s="117"/>
      <c r="F221" s="117"/>
      <c r="G221" s="117"/>
      <c r="H221" s="4"/>
    </row>
    <row r="222" spans="1:8" ht="18.75" customHeight="1">
      <c r="A222" s="144"/>
      <c r="B222" s="144"/>
      <c r="C222" s="144"/>
      <c r="D222" s="144"/>
      <c r="E222" s="144"/>
      <c r="F222" s="144"/>
      <c r="G222" s="144"/>
      <c r="H222" s="4"/>
    </row>
    <row r="223" spans="1:8" ht="20.25" customHeight="1">
      <c r="A223" s="113" t="s">
        <v>90</v>
      </c>
      <c r="B223" s="113"/>
      <c r="C223" s="113"/>
      <c r="D223" s="113"/>
      <c r="E223" s="113"/>
      <c r="F223" s="113"/>
      <c r="G223" s="113"/>
      <c r="H223" s="4"/>
    </row>
    <row r="224" spans="1:8" ht="409.5" customHeight="1">
      <c r="A224" s="212" t="s">
        <v>400</v>
      </c>
      <c r="B224" s="212"/>
      <c r="C224" s="212"/>
      <c r="D224" s="212"/>
      <c r="E224" s="212"/>
      <c r="F224" s="212"/>
      <c r="G224" s="212"/>
      <c r="H224" s="4"/>
    </row>
    <row r="225" spans="1:8" ht="409.5" customHeight="1">
      <c r="A225" s="212"/>
      <c r="B225" s="212"/>
      <c r="C225" s="212"/>
      <c r="D225" s="212"/>
      <c r="E225" s="212"/>
      <c r="F225" s="212"/>
      <c r="G225" s="212"/>
      <c r="H225" s="4"/>
    </row>
    <row r="226" spans="1:8" ht="15.75">
      <c r="H226" s="4"/>
    </row>
    <row r="227" spans="1:8" ht="15.75">
      <c r="H227" s="4"/>
    </row>
    <row r="228" spans="1:8" ht="15.75">
      <c r="H228" s="4"/>
    </row>
    <row r="229" spans="1:8" ht="15.75">
      <c r="H229" s="4"/>
    </row>
    <row r="230" spans="1:8" ht="15.75">
      <c r="H230" s="4"/>
    </row>
    <row r="231" spans="1:8" ht="15.75">
      <c r="H231" s="4"/>
    </row>
    <row r="232" spans="1:8" ht="15.75">
      <c r="H232" s="4"/>
    </row>
    <row r="233" spans="1:8" ht="15.75">
      <c r="H233" s="4"/>
    </row>
    <row r="234" spans="1:8" ht="38.25" customHeight="1">
      <c r="H234" s="4"/>
    </row>
    <row r="235" spans="1:8" ht="15.75">
      <c r="H235" s="4"/>
    </row>
    <row r="236" spans="1:8" ht="15.75">
      <c r="H236" s="4"/>
    </row>
    <row r="237" spans="1:8" ht="15.75">
      <c r="H237" s="4"/>
    </row>
    <row r="238" spans="1:8" ht="409.6" customHeight="1">
      <c r="H238" s="4"/>
    </row>
  </sheetData>
  <mergeCells count="341">
    <mergeCell ref="A224:G225"/>
    <mergeCell ref="A141:G141"/>
    <mergeCell ref="A157:G157"/>
    <mergeCell ref="A178:G178"/>
    <mergeCell ref="A195:G195"/>
    <mergeCell ref="A129:G129"/>
    <mergeCell ref="C181:E181"/>
    <mergeCell ref="C182:E182"/>
    <mergeCell ref="C183:E183"/>
    <mergeCell ref="C184:E184"/>
    <mergeCell ref="C185:E185"/>
    <mergeCell ref="C186:E186"/>
    <mergeCell ref="C187:E187"/>
    <mergeCell ref="F181:G181"/>
    <mergeCell ref="F182:G182"/>
    <mergeCell ref="F183:G183"/>
    <mergeCell ref="F184:G184"/>
    <mergeCell ref="F185:G185"/>
    <mergeCell ref="F186:G186"/>
    <mergeCell ref="F187:G187"/>
    <mergeCell ref="F166:G166"/>
    <mergeCell ref="F167:G167"/>
    <mergeCell ref="F168:G168"/>
    <mergeCell ref="F169:G169"/>
    <mergeCell ref="F170:G170"/>
    <mergeCell ref="C162:E162"/>
    <mergeCell ref="C163:E163"/>
    <mergeCell ref="C164:E164"/>
    <mergeCell ref="C165:E165"/>
    <mergeCell ref="C166:E166"/>
    <mergeCell ref="C167:E167"/>
    <mergeCell ref="C168:E168"/>
    <mergeCell ref="C169:E169"/>
    <mergeCell ref="C170:E170"/>
    <mergeCell ref="A222:G222"/>
    <mergeCell ref="A213:G213"/>
    <mergeCell ref="A205:G205"/>
    <mergeCell ref="A200:G200"/>
    <mergeCell ref="A122:G122"/>
    <mergeCell ref="D123:F123"/>
    <mergeCell ref="D215:G215"/>
    <mergeCell ref="C211:E211"/>
    <mergeCell ref="F211:G211"/>
    <mergeCell ref="A201:G201"/>
    <mergeCell ref="C202:E202"/>
    <mergeCell ref="F202:G202"/>
    <mergeCell ref="A206:G206"/>
    <mergeCell ref="F210:G210"/>
    <mergeCell ref="F180:G180"/>
    <mergeCell ref="C172:E172"/>
    <mergeCell ref="A131:G131"/>
    <mergeCell ref="F177:G177"/>
    <mergeCell ref="C188:E188"/>
    <mergeCell ref="F188:G188"/>
    <mergeCell ref="C144:D144"/>
    <mergeCell ref="C145:D145"/>
    <mergeCell ref="F144:G144"/>
    <mergeCell ref="A130:G130"/>
    <mergeCell ref="F117:G117"/>
    <mergeCell ref="C118:D118"/>
    <mergeCell ref="C117:D117"/>
    <mergeCell ref="A121:G121"/>
    <mergeCell ref="A117:B117"/>
    <mergeCell ref="F119:G119"/>
    <mergeCell ref="A119:B119"/>
    <mergeCell ref="A110:A112"/>
    <mergeCell ref="A120:G120"/>
    <mergeCell ref="A116:B116"/>
    <mergeCell ref="C116:D116"/>
    <mergeCell ref="F116:G116"/>
    <mergeCell ref="A132:B132"/>
    <mergeCell ref="C132:D132"/>
    <mergeCell ref="E132:G132"/>
    <mergeCell ref="F143:G143"/>
    <mergeCell ref="C134:D134"/>
    <mergeCell ref="C146:D146"/>
    <mergeCell ref="A142:G142"/>
    <mergeCell ref="C133:D133"/>
    <mergeCell ref="C143:D143"/>
    <mergeCell ref="F145:G145"/>
    <mergeCell ref="E134:G134"/>
    <mergeCell ref="C135:D135"/>
    <mergeCell ref="C136:D136"/>
    <mergeCell ref="E135:G135"/>
    <mergeCell ref="E136:G136"/>
    <mergeCell ref="C137:D137"/>
    <mergeCell ref="E137:G137"/>
    <mergeCell ref="C138:D138"/>
    <mergeCell ref="C139:D139"/>
    <mergeCell ref="E139:G139"/>
    <mergeCell ref="E138:G138"/>
    <mergeCell ref="H171:H188"/>
    <mergeCell ref="E133:G133"/>
    <mergeCell ref="C173:E173"/>
    <mergeCell ref="F152:G152"/>
    <mergeCell ref="A149:G149"/>
    <mergeCell ref="A133:B133"/>
    <mergeCell ref="A140:G140"/>
    <mergeCell ref="A134:B134"/>
    <mergeCell ref="A135:B135"/>
    <mergeCell ref="A136:B136"/>
    <mergeCell ref="A137:B137"/>
    <mergeCell ref="A138:B138"/>
    <mergeCell ref="A139:B139"/>
    <mergeCell ref="F175:G175"/>
    <mergeCell ref="C180:E180"/>
    <mergeCell ref="A148:G148"/>
    <mergeCell ref="F155:G155"/>
    <mergeCell ref="C155:D155"/>
    <mergeCell ref="A156:G156"/>
    <mergeCell ref="F176:G176"/>
    <mergeCell ref="F162:G162"/>
    <mergeCell ref="F163:G163"/>
    <mergeCell ref="F164:G164"/>
    <mergeCell ref="F165:G165"/>
    <mergeCell ref="B53:D53"/>
    <mergeCell ref="A65:G65"/>
    <mergeCell ref="B45:D45"/>
    <mergeCell ref="B46:D46"/>
    <mergeCell ref="E40:F40"/>
    <mergeCell ref="B40:C40"/>
    <mergeCell ref="E64:F64"/>
    <mergeCell ref="C64:D64"/>
    <mergeCell ref="C63:D63"/>
    <mergeCell ref="E53:G53"/>
    <mergeCell ref="A42:G42"/>
    <mergeCell ref="A43:G43"/>
    <mergeCell ref="A55:G55"/>
    <mergeCell ref="E54:G54"/>
    <mergeCell ref="E63:F63"/>
    <mergeCell ref="E51:G51"/>
    <mergeCell ref="B52:D52"/>
    <mergeCell ref="B54:D54"/>
    <mergeCell ref="A223:G223"/>
    <mergeCell ref="A29:D29"/>
    <mergeCell ref="E29:G29"/>
    <mergeCell ref="A74:G74"/>
    <mergeCell ref="A90:G90"/>
    <mergeCell ref="A214:G214"/>
    <mergeCell ref="A215:C215"/>
    <mergeCell ref="C207:E207"/>
    <mergeCell ref="C210:E210"/>
    <mergeCell ref="F207:G207"/>
    <mergeCell ref="A196:G196"/>
    <mergeCell ref="C197:E197"/>
    <mergeCell ref="F197:G197"/>
    <mergeCell ref="F171:G171"/>
    <mergeCell ref="F172:G172"/>
    <mergeCell ref="F173:G173"/>
    <mergeCell ref="A221:G221"/>
    <mergeCell ref="A48:G48"/>
    <mergeCell ref="A58:G58"/>
    <mergeCell ref="A100:G100"/>
    <mergeCell ref="E103:F103"/>
    <mergeCell ref="C104:D104"/>
    <mergeCell ref="C119:D119"/>
    <mergeCell ref="E104:F104"/>
    <mergeCell ref="A1:G2"/>
    <mergeCell ref="A3:G3"/>
    <mergeCell ref="A6:G6"/>
    <mergeCell ref="A10:G10"/>
    <mergeCell ref="A11:G11"/>
    <mergeCell ref="F14:G14"/>
    <mergeCell ref="F15:G15"/>
    <mergeCell ref="F16:G16"/>
    <mergeCell ref="F19:G19"/>
    <mergeCell ref="D15:E15"/>
    <mergeCell ref="D16:E16"/>
    <mergeCell ref="D17:E17"/>
    <mergeCell ref="D19:E19"/>
    <mergeCell ref="B17:C17"/>
    <mergeCell ref="B19:C19"/>
    <mergeCell ref="B12:C12"/>
    <mergeCell ref="D12:E12"/>
    <mergeCell ref="F12:G12"/>
    <mergeCell ref="F17:G17"/>
    <mergeCell ref="F13:G13"/>
    <mergeCell ref="B4:G4"/>
    <mergeCell ref="F22:G22"/>
    <mergeCell ref="D20:E20"/>
    <mergeCell ref="D21:E21"/>
    <mergeCell ref="C5:G5"/>
    <mergeCell ref="B18:C18"/>
    <mergeCell ref="D18:E18"/>
    <mergeCell ref="F18:G18"/>
    <mergeCell ref="B16:C16"/>
    <mergeCell ref="A7:G9"/>
    <mergeCell ref="D13:E13"/>
    <mergeCell ref="B14:C14"/>
    <mergeCell ref="D14:E14"/>
    <mergeCell ref="B13:C13"/>
    <mergeCell ref="B15:C15"/>
    <mergeCell ref="B20:C20"/>
    <mergeCell ref="F20:G20"/>
    <mergeCell ref="F21:G21"/>
    <mergeCell ref="B21:C21"/>
    <mergeCell ref="B22:C22"/>
    <mergeCell ref="D22:E22"/>
    <mergeCell ref="A33:G33"/>
    <mergeCell ref="A31:D31"/>
    <mergeCell ref="E31:G31"/>
    <mergeCell ref="A32:D32"/>
    <mergeCell ref="A38:G38"/>
    <mergeCell ref="A36:G36"/>
    <mergeCell ref="E44:G44"/>
    <mergeCell ref="A50:G50"/>
    <mergeCell ref="E108:F108"/>
    <mergeCell ref="E106:F106"/>
    <mergeCell ref="C105:D105"/>
    <mergeCell ref="G92:G99"/>
    <mergeCell ref="E61:F61"/>
    <mergeCell ref="E62:F62"/>
    <mergeCell ref="C61:D61"/>
    <mergeCell ref="C62:D62"/>
    <mergeCell ref="B44:D44"/>
    <mergeCell ref="E39:F39"/>
    <mergeCell ref="E45:G47"/>
    <mergeCell ref="B51:D51"/>
    <mergeCell ref="E52:G52"/>
    <mergeCell ref="B47:D47"/>
    <mergeCell ref="A56:G56"/>
    <mergeCell ref="B39:C39"/>
    <mergeCell ref="C190:E190"/>
    <mergeCell ref="C191:E191"/>
    <mergeCell ref="C175:E175"/>
    <mergeCell ref="A67:G67"/>
    <mergeCell ref="A76:G76"/>
    <mergeCell ref="A91:B91"/>
    <mergeCell ref="A128:G128"/>
    <mergeCell ref="F118:G118"/>
    <mergeCell ref="A118:B118"/>
    <mergeCell ref="C177:E177"/>
    <mergeCell ref="C106:D106"/>
    <mergeCell ref="A115:G115"/>
    <mergeCell ref="B110:B112"/>
    <mergeCell ref="C110:D112"/>
    <mergeCell ref="E110:F112"/>
    <mergeCell ref="A113:G113"/>
    <mergeCell ref="A99:C99"/>
    <mergeCell ref="A101:G101"/>
    <mergeCell ref="A102:G102"/>
    <mergeCell ref="C103:D103"/>
    <mergeCell ref="E105:F105"/>
    <mergeCell ref="C108:D108"/>
    <mergeCell ref="E107:F107"/>
    <mergeCell ref="A124:A126"/>
    <mergeCell ref="B24:C24"/>
    <mergeCell ref="D24:E24"/>
    <mergeCell ref="F24:G24"/>
    <mergeCell ref="A30:D30"/>
    <mergeCell ref="E30:G30"/>
    <mergeCell ref="A37:G37"/>
    <mergeCell ref="B23:C23"/>
    <mergeCell ref="D23:E23"/>
    <mergeCell ref="F23:G23"/>
    <mergeCell ref="B25:C25"/>
    <mergeCell ref="D25:E25"/>
    <mergeCell ref="F25:G25"/>
    <mergeCell ref="A35:G35"/>
    <mergeCell ref="B26:C26"/>
    <mergeCell ref="D26:E26"/>
    <mergeCell ref="B28:C28"/>
    <mergeCell ref="D28:E28"/>
    <mergeCell ref="F26:G26"/>
    <mergeCell ref="B27:C27"/>
    <mergeCell ref="D27:E27"/>
    <mergeCell ref="F27:G27"/>
    <mergeCell ref="F28:G28"/>
    <mergeCell ref="E32:G32"/>
    <mergeCell ref="A34:G34"/>
    <mergeCell ref="C208:E208"/>
    <mergeCell ref="C209:E209"/>
    <mergeCell ref="F208:G208"/>
    <mergeCell ref="F209:G209"/>
    <mergeCell ref="A220:C220"/>
    <mergeCell ref="D220:G220"/>
    <mergeCell ref="A216:C216"/>
    <mergeCell ref="A217:C217"/>
    <mergeCell ref="A218:C218"/>
    <mergeCell ref="A219:C219"/>
    <mergeCell ref="D216:G216"/>
    <mergeCell ref="D217:G217"/>
    <mergeCell ref="D218:G218"/>
    <mergeCell ref="D219:G219"/>
    <mergeCell ref="C193:E193"/>
    <mergeCell ref="F192:G192"/>
    <mergeCell ref="F193:G193"/>
    <mergeCell ref="C198:E198"/>
    <mergeCell ref="A204:G204"/>
    <mergeCell ref="A199:G199"/>
    <mergeCell ref="C203:E203"/>
    <mergeCell ref="F203:G203"/>
    <mergeCell ref="F198:G198"/>
    <mergeCell ref="A194:G194"/>
    <mergeCell ref="F191:G191"/>
    <mergeCell ref="F190:G190"/>
    <mergeCell ref="C192:E192"/>
    <mergeCell ref="A179:G179"/>
    <mergeCell ref="C174:E174"/>
    <mergeCell ref="A144:A146"/>
    <mergeCell ref="A147:G147"/>
    <mergeCell ref="F174:G174"/>
    <mergeCell ref="A158:G158"/>
    <mergeCell ref="A159:G159"/>
    <mergeCell ref="A160:G160"/>
    <mergeCell ref="C161:E161"/>
    <mergeCell ref="F161:G161"/>
    <mergeCell ref="C171:E171"/>
    <mergeCell ref="C152:D152"/>
    <mergeCell ref="A150:G150"/>
    <mergeCell ref="C151:D151"/>
    <mergeCell ref="F151:G151"/>
    <mergeCell ref="F146:G146"/>
    <mergeCell ref="F189:G189"/>
    <mergeCell ref="C189:E189"/>
    <mergeCell ref="C176:E176"/>
    <mergeCell ref="A212:G212"/>
    <mergeCell ref="A89:G89"/>
    <mergeCell ref="B124:B126"/>
    <mergeCell ref="C124:C126"/>
    <mergeCell ref="D124:F126"/>
    <mergeCell ref="A57:G57"/>
    <mergeCell ref="E144:E146"/>
    <mergeCell ref="C153:D153"/>
    <mergeCell ref="C154:D154"/>
    <mergeCell ref="F154:G154"/>
    <mergeCell ref="F153:G153"/>
    <mergeCell ref="A59:G59"/>
    <mergeCell ref="C60:D60"/>
    <mergeCell ref="E60:F60"/>
    <mergeCell ref="C107:D107"/>
    <mergeCell ref="A92:B92"/>
    <mergeCell ref="A93:B93"/>
    <mergeCell ref="A94:B94"/>
    <mergeCell ref="A95:B95"/>
    <mergeCell ref="A96:B96"/>
    <mergeCell ref="A97:B97"/>
    <mergeCell ref="A98:B98"/>
    <mergeCell ref="C109:D109"/>
    <mergeCell ref="E109:F109"/>
    <mergeCell ref="A127:G127"/>
  </mergeCells>
  <phoneticPr fontId="6" type="noConversion"/>
  <hyperlinks>
    <hyperlink ref="A7" r:id="rId1" display="https://www.mds.gov.py/index.php/institucional/mision-y-vision "/>
    <hyperlink ref="A11" r:id="rId2"/>
    <hyperlink ref="F117" r:id="rId3"/>
    <hyperlink ref="F118" r:id="rId4"/>
    <hyperlink ref="A36" r:id="rId5"/>
    <hyperlink ref="A38" r:id="rId6"/>
    <hyperlink ref="E52" r:id="rId7"/>
    <hyperlink ref="G62" r:id="rId8" location="!/estadistica/cantidad-solicitud"/>
    <hyperlink ref="G63" r:id="rId9" location="!/estadistica/cantidad-solicitud"/>
    <hyperlink ref="G61" r:id="rId10" location="!/estadistica/cantidad-solicitud"/>
    <hyperlink ref="C104" r:id="rId11"/>
    <hyperlink ref="G104" r:id="rId12"/>
    <hyperlink ref="G106" r:id="rId13"/>
    <hyperlink ref="G107" r:id="rId14" location="!/buscar_informacion#busqueda "/>
    <hyperlink ref="C108" r:id="rId15"/>
    <hyperlink ref="G108" r:id="rId16"/>
    <hyperlink ref="G109" r:id="rId17"/>
    <hyperlink ref="G110" r:id="rId18"/>
    <hyperlink ref="G111" r:id="rId19"/>
    <hyperlink ref="G112" r:id="rId20"/>
    <hyperlink ref="A221" r:id="rId21"/>
    <hyperlink ref="F152" r:id="rId22"/>
    <hyperlink ref="F155" r:id="rId23"/>
    <hyperlink ref="E138" r:id="rId24"/>
    <hyperlink ref="E139" r:id="rId25"/>
    <hyperlink ref="E137" r:id="rId26"/>
    <hyperlink ref="E136" r:id="rId27"/>
    <hyperlink ref="E135" r:id="rId28"/>
    <hyperlink ref="E133" r:id="rId29"/>
    <hyperlink ref="E134" r:id="rId30"/>
    <hyperlink ref="G40" r:id="rId31"/>
    <hyperlink ref="E53" r:id="rId32"/>
    <hyperlink ref="E45" r:id="rId33"/>
    <hyperlink ref="G124" r:id="rId34"/>
    <hyperlink ref="G126" r:id="rId35"/>
    <hyperlink ref="G125" r:id="rId36"/>
    <hyperlink ref="A57" r:id="rId37"/>
    <hyperlink ref="A65" r:id="rId38" location="/login"/>
    <hyperlink ref="F153" r:id="rId39"/>
    <hyperlink ref="F154" r:id="rId40"/>
    <hyperlink ref="F190" r:id="rId41"/>
    <hyperlink ref="F170" r:id="rId42"/>
    <hyperlink ref="F169" r:id="rId43"/>
    <hyperlink ref="F189" r:id="rId44"/>
    <hyperlink ref="F188" r:id="rId45"/>
    <hyperlink ref="F187" r:id="rId46"/>
    <hyperlink ref="F186" r:id="rId47"/>
    <hyperlink ref="F168" r:id="rId48"/>
    <hyperlink ref="F185" r:id="rId49"/>
    <hyperlink ref="F184" r:id="rId50"/>
    <hyperlink ref="F167" r:id="rId51"/>
    <hyperlink ref="F183" r:id="rId52"/>
    <hyperlink ref="F182" r:id="rId53"/>
    <hyperlink ref="F181" r:id="rId54"/>
    <hyperlink ref="F166" r:id="rId55"/>
    <hyperlink ref="F165" r:id="rId56"/>
    <hyperlink ref="F164" r:id="rId57"/>
    <hyperlink ref="F163" r:id="rId58"/>
    <hyperlink ref="F162" r:id="rId59"/>
    <hyperlink ref="G79" r:id="rId60" location="modificaciones"/>
    <hyperlink ref="G78" r:id="rId61" location="proveedores"/>
    <hyperlink ref="G80" r:id="rId62" location="modificaciones"/>
    <hyperlink ref="G84" r:id="rId63"/>
    <hyperlink ref="G85" r:id="rId64"/>
    <hyperlink ref="G83" r:id="rId65"/>
    <hyperlink ref="G81" r:id="rId66"/>
    <hyperlink ref="G82" r:id="rId67"/>
    <hyperlink ref="G86" r:id="rId68"/>
    <hyperlink ref="G88" r:id="rId69"/>
    <hyperlink ref="G87" r:id="rId70"/>
    <hyperlink ref="F171" r:id="rId71"/>
    <hyperlink ref="F172" r:id="rId72"/>
    <hyperlink ref="F173" r:id="rId73"/>
    <hyperlink ref="F191" r:id="rId74"/>
    <hyperlink ref="F174" r:id="rId75"/>
    <hyperlink ref="F175" r:id="rId76"/>
    <hyperlink ref="F176" r:id="rId77"/>
    <hyperlink ref="F203" r:id="rId78"/>
    <hyperlink ref="F177" r:id="rId79"/>
    <hyperlink ref="F192" r:id="rId80"/>
    <hyperlink ref="F193" r:id="rId81"/>
    <hyperlink ref="F208" r:id="rId82"/>
    <hyperlink ref="F209" r:id="rId83"/>
    <hyperlink ref="F210" r:id="rId84"/>
    <hyperlink ref="F211" r:id="rId85"/>
  </hyperlinks>
  <pageMargins left="0.7" right="0.7" top="0.53" bottom="0.53" header="0.3" footer="0.3"/>
  <pageSetup paperSize="9" scale="58" fitToHeight="0" orientation="landscape" r:id="rId86"/>
  <rowBreaks count="11" manualBreakCount="11">
    <brk id="41" max="16383" man="1"/>
    <brk id="66" max="6" man="1"/>
    <brk id="72" max="6" man="1"/>
    <brk id="83" max="6" man="1"/>
    <brk id="100" max="16383" man="1"/>
    <brk id="121" max="6" man="1"/>
    <brk id="129" max="16383" man="1"/>
    <brk id="148" max="6" man="1"/>
    <brk id="157" max="16383" man="1"/>
    <brk id="195" max="6" man="1"/>
    <brk id="222" max="16383" man="1"/>
  </rowBreaks>
  <drawing r:id="rId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SEGUNDO TRIMESTRE_2024</vt:lpstr>
      <vt:lpstr>'SEGUNDO TRIMESTRE_2024'!Área_de_impresión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cp:lastModifiedBy>
  <cp:lastPrinted>2024-07-16T15:04:11Z</cp:lastPrinted>
  <dcterms:created xsi:type="dcterms:W3CDTF">2020-06-23T19:35:00Z</dcterms:created>
  <dcterms:modified xsi:type="dcterms:W3CDTF">2024-07-16T15:06:57Z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